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g-dc\folder redirection\nnewby\Desktop\"/>
    </mc:Choice>
  </mc:AlternateContent>
  <xr:revisionPtr revIDLastSave="0" documentId="13_ncr:1_{38835067-9B45-4DD7-8B27-72657E9424E4}" xr6:coauthVersionLast="47" xr6:coauthVersionMax="47" xr10:uidLastSave="{00000000-0000-0000-0000-000000000000}"/>
  <workbookProtection workbookAlgorithmName="SHA-512" workbookHashValue="x05jxVkXwodwZEYxaZu52QpCOd234eGb+nfcklWcw4lIjMMCJ6rtfrFfSuHGQv8QsAvAttSbwa8YQhhgFcj42w==" workbookSaltValue="C9KsFp2uJ6A/e4UDgQUe/A==" workbookSpinCount="100000" lockStructure="1"/>
  <bookViews>
    <workbookView xWindow="-108" yWindow="-108" windowWidth="23256" windowHeight="12576" xr2:uid="{79DE2D29-8F1E-4465-B7C6-99FB18D11A52}"/>
  </bookViews>
  <sheets>
    <sheet name="Monthly Planner" sheetId="1" r:id="rId1"/>
    <sheet name="Future Plans" sheetId="3" r:id="rId2"/>
    <sheet name="Assets &amp; Liabilitie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1" i="3" l="1"/>
  <c r="J21" i="3" s="1"/>
  <c r="H20" i="3"/>
  <c r="J20" i="3" s="1"/>
  <c r="H19" i="3"/>
  <c r="J19" i="3" s="1"/>
  <c r="H18" i="3"/>
  <c r="J18" i="3" s="1"/>
  <c r="H17" i="3"/>
  <c r="J17" i="3" s="1"/>
  <c r="H16" i="3"/>
  <c r="J16" i="3" s="1"/>
  <c r="E34" i="3"/>
  <c r="E26" i="3"/>
  <c r="D22" i="3"/>
  <c r="F32" i="1"/>
  <c r="H22" i="3" l="1"/>
  <c r="J22" i="3"/>
  <c r="I16" i="2"/>
  <c r="I5" i="2" s="1"/>
  <c r="F16" i="2"/>
  <c r="C16" i="2"/>
  <c r="D28" i="2"/>
  <c r="D20" i="2"/>
  <c r="L20" i="1" l="1"/>
  <c r="J13" i="3"/>
  <c r="I4" i="2"/>
  <c r="I6" i="2" s="1"/>
  <c r="L29" i="1" l="1"/>
  <c r="I13" i="1"/>
  <c r="F13" i="1"/>
  <c r="C13" i="1"/>
  <c r="L22" i="1"/>
  <c r="L13" i="1"/>
  <c r="I29" i="1"/>
  <c r="I20" i="1"/>
  <c r="C9" i="1" l="1"/>
  <c r="L5" i="1" s="1"/>
  <c r="F21" i="1" l="1"/>
  <c r="L6" i="1" s="1"/>
  <c r="L7" i="1" l="1"/>
</calcChain>
</file>

<file path=xl/sharedStrings.xml><?xml version="1.0" encoding="utf-8"?>
<sst xmlns="http://schemas.openxmlformats.org/spreadsheetml/2006/main" count="153" uniqueCount="134">
  <si>
    <t>Gas</t>
  </si>
  <si>
    <t>Other</t>
  </si>
  <si>
    <t>Total</t>
  </si>
  <si>
    <t>Fuel</t>
  </si>
  <si>
    <t>Maintenance</t>
  </si>
  <si>
    <t>Dining out</t>
  </si>
  <si>
    <t>Food</t>
  </si>
  <si>
    <t>Grooming</t>
  </si>
  <si>
    <t>Toys</t>
  </si>
  <si>
    <t>Hair/nails</t>
  </si>
  <si>
    <t>Clothing</t>
  </si>
  <si>
    <t>Dry cleaning</t>
  </si>
  <si>
    <t>Health club</t>
  </si>
  <si>
    <t>Sporting events</t>
  </si>
  <si>
    <t>Mortgage / Rent</t>
  </si>
  <si>
    <t>Electricity</t>
  </si>
  <si>
    <t>Water Rates</t>
  </si>
  <si>
    <t>Council Tax</t>
  </si>
  <si>
    <t>Internet</t>
  </si>
  <si>
    <t>Bus/Rail/Taxi</t>
  </si>
  <si>
    <t>Road Tax</t>
  </si>
  <si>
    <t>Car Insurance</t>
  </si>
  <si>
    <t>NET MONTHLY INCOME</t>
  </si>
  <si>
    <t>Income 1</t>
  </si>
  <si>
    <t>Income 2</t>
  </si>
  <si>
    <t>Other Income</t>
  </si>
  <si>
    <t>TOTAL INCOMES</t>
  </si>
  <si>
    <t>TOTAL OUTGOINGS</t>
  </si>
  <si>
    <t>DIFFERENCE</t>
  </si>
  <si>
    <t>PERSONAL MONTHLY PLANNER</t>
  </si>
  <si>
    <t>Concerts/Music</t>
  </si>
  <si>
    <t>Cinema/Theatre</t>
  </si>
  <si>
    <t>Vet/Medical</t>
  </si>
  <si>
    <t>Charity</t>
  </si>
  <si>
    <t>Breakdown cover</t>
  </si>
  <si>
    <t>Car lease/ loan</t>
  </si>
  <si>
    <t>Landline phone</t>
  </si>
  <si>
    <t>Mobile phones</t>
  </si>
  <si>
    <t>Child maintenance</t>
  </si>
  <si>
    <t>TV Licence</t>
  </si>
  <si>
    <t>Food shopping</t>
  </si>
  <si>
    <t>Window cleaner</t>
  </si>
  <si>
    <t>Car wash</t>
  </si>
  <si>
    <t>Life cover</t>
  </si>
  <si>
    <t>Income protection</t>
  </si>
  <si>
    <t>Dentist</t>
  </si>
  <si>
    <t>Optician / glasses</t>
  </si>
  <si>
    <t>Holidays</t>
  </si>
  <si>
    <t>House</t>
  </si>
  <si>
    <t>ESSENTIALS</t>
  </si>
  <si>
    <t>LIFESTYLE</t>
  </si>
  <si>
    <t>Entertainment</t>
  </si>
  <si>
    <t>Personal Care</t>
  </si>
  <si>
    <t>Pets</t>
  </si>
  <si>
    <t>Charity 1</t>
  </si>
  <si>
    <t>Charity 2</t>
  </si>
  <si>
    <t>Food &amp; Shopping</t>
  </si>
  <si>
    <t>Take-away's</t>
  </si>
  <si>
    <t>Tobacco / Alcohol</t>
  </si>
  <si>
    <t>School dinners</t>
  </si>
  <si>
    <t>Transport</t>
  </si>
  <si>
    <t>Contents insurance</t>
  </si>
  <si>
    <t>Building insurance</t>
  </si>
  <si>
    <t>Washer / Dryer insurance</t>
  </si>
  <si>
    <t>Boiler insurance</t>
  </si>
  <si>
    <t>Utility insurance</t>
  </si>
  <si>
    <t>Savings</t>
  </si>
  <si>
    <t>Investments</t>
  </si>
  <si>
    <t>Gifts &amp; Presents</t>
  </si>
  <si>
    <t>Christmas</t>
  </si>
  <si>
    <t>Birthday</t>
  </si>
  <si>
    <t>Anniversary</t>
  </si>
  <si>
    <t>Wedding</t>
  </si>
  <si>
    <t>OTHER FINANCIAL</t>
  </si>
  <si>
    <t>Non workplace pension</t>
  </si>
  <si>
    <t>Ground rent / lease</t>
  </si>
  <si>
    <t xml:space="preserve">Childcare </t>
  </si>
  <si>
    <t>Cleaner / Gardener</t>
  </si>
  <si>
    <t>Charity 3</t>
  </si>
  <si>
    <t>Savings &amp; Protection</t>
  </si>
  <si>
    <t>Private medical</t>
  </si>
  <si>
    <t>After school / other clubs</t>
  </si>
  <si>
    <t xml:space="preserve">Mortgage   </t>
  </si>
  <si>
    <t>Car Loans</t>
  </si>
  <si>
    <t>Personal Loans</t>
  </si>
  <si>
    <t>Student Loans</t>
  </si>
  <si>
    <t>Credit cards</t>
  </si>
  <si>
    <t>Pensions</t>
  </si>
  <si>
    <t>Savings Accounts</t>
  </si>
  <si>
    <t>Investment Accounts</t>
  </si>
  <si>
    <t>Stocks &amp; Shares</t>
  </si>
  <si>
    <t>Total Savings</t>
  </si>
  <si>
    <t>OTHER ASSETS</t>
  </si>
  <si>
    <t>House value</t>
  </si>
  <si>
    <t>Other property</t>
  </si>
  <si>
    <t>Car value</t>
  </si>
  <si>
    <t>Jewellery / watches</t>
  </si>
  <si>
    <t>Total Assets</t>
  </si>
  <si>
    <t>ASSETS &amp; LIABILITIES</t>
  </si>
  <si>
    <t>TOTAL ASSETS</t>
  </si>
  <si>
    <t>TOTAL LIABILITIES</t>
  </si>
  <si>
    <t>NET WORTH</t>
  </si>
  <si>
    <t>ASSETS</t>
  </si>
  <si>
    <t>SAVINGS &amp; INVESTMENTS</t>
  </si>
  <si>
    <t>MORTGAGE &amp; OTHER DEBTS</t>
  </si>
  <si>
    <t>ISA's</t>
  </si>
  <si>
    <t>House contents</t>
  </si>
  <si>
    <t>Loans &amp; Hire Purchase</t>
  </si>
  <si>
    <t>Loan 1</t>
  </si>
  <si>
    <t>Loan 2</t>
  </si>
  <si>
    <t>Loan 3</t>
  </si>
  <si>
    <t>This calculator has been provided by Corinthian Benefits and is for general informational and guidance purposes only. 
We make no guarantee regarding the accuracy, adequacy or completeness of any information and confirm that its use or perceived output is in no way whatsoever providing any financial advice.</t>
  </si>
  <si>
    <t>Aspirational Objectives</t>
  </si>
  <si>
    <t>Goals</t>
  </si>
  <si>
    <t>Amount needed</t>
  </si>
  <si>
    <t>How many years</t>
  </si>
  <si>
    <t>Emergency Fund</t>
  </si>
  <si>
    <t>House Deposit</t>
  </si>
  <si>
    <t>Yearly save needed</t>
  </si>
  <si>
    <t>Monthly save needed</t>
  </si>
  <si>
    <t>10th Wedding Anniversary</t>
  </si>
  <si>
    <t>Disney Holiday</t>
  </si>
  <si>
    <t>Totals</t>
  </si>
  <si>
    <t>You will see the calculator will automatically work out how much you need to save each year / month</t>
  </si>
  <si>
    <t>Aspirational Savings</t>
  </si>
  <si>
    <t>Cable/Satellite</t>
  </si>
  <si>
    <t>The above is automatic from future plans</t>
  </si>
  <si>
    <t>1) Enter in goals your own specific goals (the ones below are for example only)</t>
  </si>
  <si>
    <t>2) Work out how much you want to save for each and put this amount in 'Amount needed'</t>
  </si>
  <si>
    <t xml:space="preserve">3) Finally, when do you want to have saved this money by? (put this number in 'how many years')  </t>
  </si>
  <si>
    <t>If you require any help with this calculator</t>
  </si>
  <si>
    <t>contact your Corinthian consultant or ask</t>
  </si>
  <si>
    <t>your HR Team for their contact details</t>
  </si>
  <si>
    <t>This total monthly amount has now been added on your 'Monthly Planner' under 'Aspirational Savings'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</si>
</sst>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6" x14ac:knownFonts="1">
    <font>
      <sz val="11"/>
      <color theme="1"/>
      <name val="Calibri"/>
      <family val="2"/>
      <scheme val="minor"/>
    </font>
    <font>
      <b/>
      <sz val="11"/>
      <color theme="0"/>
      <name val="Calibri"/>
      <family val="2"/>
      <scheme val="minor"/>
    </font>
    <font>
      <sz val="10"/>
      <name val="Calibri"/>
      <family val="2"/>
      <scheme val="minor"/>
    </font>
    <font>
      <b/>
      <sz val="10"/>
      <color theme="0"/>
      <name val="Calibri"/>
      <family val="2"/>
      <scheme val="minor"/>
    </font>
    <font>
      <b/>
      <sz val="16"/>
      <color theme="0"/>
      <name val="Poppins"/>
    </font>
    <font>
      <b/>
      <sz val="10"/>
      <color theme="0"/>
      <name val="Poppins"/>
    </font>
    <font>
      <sz val="10"/>
      <name val="Poppins"/>
    </font>
    <font>
      <sz val="10"/>
      <color theme="0"/>
      <name val="Poppins"/>
    </font>
    <font>
      <b/>
      <sz val="10"/>
      <name val="Poppins"/>
    </font>
    <font>
      <sz val="10"/>
      <color theme="1"/>
      <name val="Poppins"/>
    </font>
    <font>
      <b/>
      <sz val="12"/>
      <color theme="0"/>
      <name val="Poppins"/>
    </font>
    <font>
      <sz val="10"/>
      <color rgb="FF093249"/>
      <name val="Poppins"/>
    </font>
    <font>
      <sz val="8"/>
      <color theme="1"/>
      <name val="Poppins"/>
    </font>
    <font>
      <b/>
      <sz val="14"/>
      <color theme="0"/>
      <name val="Calibri"/>
      <family val="2"/>
      <scheme val="minor"/>
    </font>
    <font>
      <b/>
      <sz val="11"/>
      <color theme="0"/>
      <name val="Poppins"/>
    </font>
    <font>
      <sz val="9.5"/>
      <color theme="1"/>
      <name val="Poppins"/>
    </font>
  </fonts>
  <fills count="22">
    <fill>
      <patternFill patternType="none"/>
    </fill>
    <fill>
      <patternFill patternType="gray125"/>
    </fill>
    <fill>
      <patternFill patternType="solid">
        <fgColor theme="0"/>
        <bgColor theme="4" tint="0.79998168889431442"/>
      </patternFill>
    </fill>
    <fill>
      <patternFill patternType="solid">
        <fgColor theme="0" tint="-0.14999847407452621"/>
        <bgColor theme="4" tint="0.59999389629810485"/>
      </patternFill>
    </fill>
    <fill>
      <patternFill patternType="solid">
        <fgColor theme="0" tint="-0.14999847407452621"/>
        <bgColor indexed="64"/>
      </patternFill>
    </fill>
    <fill>
      <patternFill patternType="solid">
        <fgColor theme="0" tint="-0.14999847407452621"/>
        <bgColor theme="4" tint="0.79998168889431442"/>
      </patternFill>
    </fill>
    <fill>
      <patternFill patternType="solid">
        <fgColor theme="0"/>
        <bgColor indexed="64"/>
      </patternFill>
    </fill>
    <fill>
      <patternFill patternType="solid">
        <fgColor theme="0"/>
        <bgColor theme="4" tint="0.59999389629810485"/>
      </patternFill>
    </fill>
    <fill>
      <patternFill patternType="solid">
        <fgColor theme="0" tint="-4.9989318521683403E-2"/>
        <bgColor theme="4" tint="0.59999389629810485"/>
      </patternFill>
    </fill>
    <fill>
      <patternFill patternType="solid">
        <fgColor theme="0" tint="-4.9989318521683403E-2"/>
        <bgColor indexed="64"/>
      </patternFill>
    </fill>
    <fill>
      <patternFill patternType="solid">
        <fgColor theme="0" tint="-4.9989318521683403E-2"/>
        <bgColor theme="4" tint="0.79998168889431442"/>
      </patternFill>
    </fill>
    <fill>
      <patternFill patternType="solid">
        <fgColor theme="0" tint="-0.249977111117893"/>
        <bgColor theme="4" tint="0.59999389629810485"/>
      </patternFill>
    </fill>
    <fill>
      <patternFill patternType="solid">
        <fgColor theme="0" tint="-0.249977111117893"/>
        <bgColor indexed="64"/>
      </patternFill>
    </fill>
    <fill>
      <patternFill patternType="solid">
        <fgColor theme="0" tint="-0.249977111117893"/>
        <bgColor theme="4" tint="0.79998168889431442"/>
      </patternFill>
    </fill>
    <fill>
      <patternFill patternType="solid">
        <fgColor rgb="FFE7313D"/>
        <bgColor indexed="64"/>
      </patternFill>
    </fill>
    <fill>
      <patternFill patternType="solid">
        <fgColor rgb="FFE7313D"/>
        <bgColor theme="4" tint="0.79998168889431442"/>
      </patternFill>
    </fill>
    <fill>
      <patternFill patternType="solid">
        <fgColor rgb="FF093249"/>
        <bgColor indexed="64"/>
      </patternFill>
    </fill>
    <fill>
      <patternFill patternType="solid">
        <fgColor rgb="FF093249"/>
        <bgColor theme="4" tint="0.79998168889431442"/>
      </patternFill>
    </fill>
    <fill>
      <patternFill patternType="solid">
        <fgColor rgb="FFBFBFBF"/>
        <bgColor indexed="64"/>
      </patternFill>
    </fill>
    <fill>
      <patternFill patternType="solid">
        <fgColor rgb="FFF2F2F2"/>
        <bgColor theme="4" tint="0.79998168889431442"/>
      </patternFill>
    </fill>
    <fill>
      <patternFill patternType="solid">
        <fgColor rgb="FFF2F2F2"/>
        <bgColor indexed="64"/>
      </patternFill>
    </fill>
    <fill>
      <patternFill patternType="solid">
        <fgColor rgb="FFF2F2F2"/>
        <bgColor theme="4" tint="0.59999389629810485"/>
      </patternFill>
    </fill>
  </fills>
  <borders count="4">
    <border>
      <left/>
      <right/>
      <top/>
      <bottom/>
      <diagonal/>
    </border>
    <border>
      <left style="thin">
        <color theme="4" tint="0.39997558519241921"/>
      </left>
      <right style="thin">
        <color theme="4" tint="0.39994506668294322"/>
      </right>
      <top style="thin">
        <color theme="4" tint="0.39994506668294322"/>
      </top>
      <bottom style="thin">
        <color theme="4" tint="0.39997558519241921"/>
      </bottom>
      <diagonal/>
    </border>
    <border>
      <left style="thin">
        <color theme="4" tint="0.39997558519241921"/>
      </left>
      <right style="thin">
        <color theme="4" tint="0.39994506668294322"/>
      </right>
      <top style="thin">
        <color theme="4" tint="0.39997558519241921"/>
      </top>
      <bottom style="thin">
        <color theme="4" tint="0.39997558519241921"/>
      </bottom>
      <diagonal/>
    </border>
    <border>
      <left style="thin">
        <color theme="4" tint="0.39997558519241921"/>
      </left>
      <right style="thin">
        <color theme="4" tint="0.39994506668294322"/>
      </right>
      <top style="medium">
        <color theme="4"/>
      </top>
      <bottom style="thin">
        <color theme="4" tint="0.39994506668294322"/>
      </bottom>
      <diagonal/>
    </border>
  </borders>
  <cellStyleXfs count="1">
    <xf numFmtId="0" fontId="0" fillId="0" borderId="0"/>
  </cellStyleXfs>
  <cellXfs count="75">
    <xf numFmtId="0" fontId="0" fillId="0" borderId="0" xfId="0"/>
    <xf numFmtId="0" fontId="0" fillId="6" borderId="0" xfId="0" applyFill="1"/>
    <xf numFmtId="6" fontId="0" fillId="6" borderId="0" xfId="0" applyNumberFormat="1" applyFill="1"/>
    <xf numFmtId="0" fontId="2" fillId="7" borderId="0" xfId="0" applyFont="1" applyFill="1" applyAlignment="1">
      <alignment shrinkToFit="1"/>
    </xf>
    <xf numFmtId="0" fontId="2" fillId="2" borderId="0" xfId="0" applyFont="1" applyFill="1" applyAlignment="1">
      <alignment shrinkToFit="1"/>
    </xf>
    <xf numFmtId="6" fontId="1" fillId="6" borderId="0" xfId="0" applyNumberFormat="1" applyFont="1" applyFill="1"/>
    <xf numFmtId="0" fontId="3" fillId="2" borderId="0" xfId="0" applyFont="1" applyFill="1"/>
    <xf numFmtId="0" fontId="5" fillId="6" borderId="0" xfId="0" applyFont="1" applyFill="1" applyAlignment="1">
      <alignment horizontal="center" vertical="center"/>
    </xf>
    <xf numFmtId="0" fontId="6" fillId="2" borderId="0" xfId="0" applyFont="1" applyFill="1" applyAlignment="1">
      <alignment shrinkToFit="1"/>
    </xf>
    <xf numFmtId="0" fontId="5" fillId="2" borderId="0" xfId="0" applyFont="1" applyFill="1"/>
    <xf numFmtId="0" fontId="5" fillId="2" borderId="0" xfId="0" applyFont="1" applyFill="1" applyAlignment="1">
      <alignment horizontal="left"/>
    </xf>
    <xf numFmtId="0" fontId="7" fillId="2" borderId="0" xfId="0" applyFont="1" applyFill="1"/>
    <xf numFmtId="0" fontId="6" fillId="7" borderId="0" xfId="0" applyFont="1" applyFill="1" applyAlignment="1">
      <alignment shrinkToFit="1"/>
    </xf>
    <xf numFmtId="0" fontId="8" fillId="2" borderId="0" xfId="0" applyFont="1" applyFill="1"/>
    <xf numFmtId="0" fontId="5" fillId="2" borderId="1" xfId="0" applyFont="1" applyFill="1" applyBorder="1"/>
    <xf numFmtId="0" fontId="6" fillId="2" borderId="2" xfId="0" applyFont="1" applyFill="1" applyBorder="1" applyAlignment="1">
      <alignment shrinkToFit="1"/>
    </xf>
    <xf numFmtId="0" fontId="6" fillId="7" borderId="2" xfId="0" applyFont="1" applyFill="1" applyBorder="1" applyAlignment="1">
      <alignment shrinkToFit="1"/>
    </xf>
    <xf numFmtId="0" fontId="5" fillId="2" borderId="3" xfId="0" applyFont="1" applyFill="1" applyBorder="1"/>
    <xf numFmtId="0" fontId="9" fillId="6" borderId="0" xfId="0" applyFont="1" applyFill="1"/>
    <xf numFmtId="0" fontId="9" fillId="6" borderId="0" xfId="0" applyFont="1" applyFill="1" applyAlignment="1">
      <alignment horizontal="center"/>
    </xf>
    <xf numFmtId="0" fontId="5" fillId="6" borderId="0" xfId="0" applyFont="1" applyFill="1" applyAlignment="1">
      <alignment horizontal="center"/>
    </xf>
    <xf numFmtId="0" fontId="9" fillId="0" borderId="0" xfId="0" applyFont="1"/>
    <xf numFmtId="6" fontId="5" fillId="6" borderId="0" xfId="0" applyNumberFormat="1" applyFont="1" applyFill="1"/>
    <xf numFmtId="0" fontId="5" fillId="6" borderId="0" xfId="0" applyFont="1" applyFill="1"/>
    <xf numFmtId="6" fontId="9" fillId="6" borderId="0" xfId="0" applyNumberFormat="1" applyFont="1" applyFill="1"/>
    <xf numFmtId="6" fontId="8" fillId="6" borderId="0" xfId="0" applyNumberFormat="1" applyFont="1" applyFill="1"/>
    <xf numFmtId="0" fontId="6" fillId="6" borderId="0" xfId="0" applyFont="1" applyFill="1"/>
    <xf numFmtId="0" fontId="7" fillId="6" borderId="0" xfId="0" applyFont="1" applyFill="1"/>
    <xf numFmtId="0" fontId="5" fillId="15" borderId="0" xfId="0" applyFont="1" applyFill="1"/>
    <xf numFmtId="0" fontId="5" fillId="15" borderId="0" xfId="0" applyFont="1" applyFill="1" applyAlignment="1">
      <alignment horizontal="left"/>
    </xf>
    <xf numFmtId="0" fontId="9" fillId="14" borderId="0" xfId="0" applyFont="1" applyFill="1"/>
    <xf numFmtId="6" fontId="5" fillId="15" borderId="0" xfId="0" applyNumberFormat="1" applyFont="1" applyFill="1" applyAlignment="1">
      <alignment horizontal="right"/>
    </xf>
    <xf numFmtId="6" fontId="5" fillId="14" borderId="0" xfId="0" applyNumberFormat="1" applyFont="1" applyFill="1"/>
    <xf numFmtId="0" fontId="5" fillId="16" borderId="0" xfId="0" applyFont="1" applyFill="1"/>
    <xf numFmtId="6" fontId="5" fillId="16" borderId="0" xfId="0" applyNumberFormat="1" applyFont="1" applyFill="1"/>
    <xf numFmtId="0" fontId="5" fillId="17" borderId="0" xfId="0" applyFont="1" applyFill="1"/>
    <xf numFmtId="0" fontId="11" fillId="3" borderId="0" xfId="0" applyFont="1" applyFill="1" applyAlignment="1">
      <alignment shrinkToFit="1"/>
    </xf>
    <xf numFmtId="6" fontId="11" fillId="4" borderId="0" xfId="0" applyNumberFormat="1" applyFont="1" applyFill="1" applyProtection="1">
      <protection locked="0"/>
    </xf>
    <xf numFmtId="0" fontId="11" fillId="10" borderId="0" xfId="0" applyFont="1" applyFill="1" applyAlignment="1">
      <alignment shrinkToFit="1"/>
    </xf>
    <xf numFmtId="6" fontId="11" fillId="9" borderId="0" xfId="0" applyNumberFormat="1" applyFont="1" applyFill="1" applyProtection="1">
      <protection locked="0"/>
    </xf>
    <xf numFmtId="0" fontId="11" fillId="2" borderId="0" xfId="0" applyFont="1" applyFill="1" applyAlignment="1">
      <alignment shrinkToFit="1"/>
    </xf>
    <xf numFmtId="6" fontId="11" fillId="0" borderId="0" xfId="0" applyNumberFormat="1" applyFont="1" applyProtection="1">
      <protection locked="0"/>
    </xf>
    <xf numFmtId="6" fontId="11" fillId="6" borderId="0" xfId="0" applyNumberFormat="1" applyFont="1" applyFill="1" applyProtection="1">
      <protection locked="0"/>
    </xf>
    <xf numFmtId="0" fontId="11" fillId="5" borderId="0" xfId="0" applyFont="1" applyFill="1" applyAlignment="1">
      <alignment shrinkToFit="1"/>
    </xf>
    <xf numFmtId="0" fontId="11" fillId="8" borderId="0" xfId="0" applyFont="1" applyFill="1" applyAlignment="1">
      <alignment shrinkToFit="1"/>
    </xf>
    <xf numFmtId="0" fontId="5" fillId="14" borderId="0" xfId="0" applyFont="1" applyFill="1"/>
    <xf numFmtId="0" fontId="11" fillId="11" borderId="0" xfId="0" applyFont="1" applyFill="1" applyAlignment="1">
      <alignment shrinkToFit="1"/>
    </xf>
    <xf numFmtId="6" fontId="11" fillId="12" borderId="0" xfId="0" applyNumberFormat="1" applyFont="1" applyFill="1" applyProtection="1">
      <protection locked="0"/>
    </xf>
    <xf numFmtId="0" fontId="11" fillId="13" borderId="0" xfId="0" applyFont="1" applyFill="1" applyAlignment="1">
      <alignment shrinkToFit="1"/>
    </xf>
    <xf numFmtId="0" fontId="11" fillId="7" borderId="0" xfId="0" applyFont="1" applyFill="1" applyAlignment="1">
      <alignment shrinkToFit="1"/>
    </xf>
    <xf numFmtId="0" fontId="11" fillId="4" borderId="0" xfId="0" applyFont="1" applyFill="1"/>
    <xf numFmtId="6" fontId="9" fillId="18" borderId="0" xfId="0" applyNumberFormat="1" applyFont="1" applyFill="1" applyAlignment="1">
      <alignment horizontal="center"/>
    </xf>
    <xf numFmtId="0" fontId="5" fillId="14" borderId="0" xfId="0" applyFont="1" applyFill="1" applyAlignment="1">
      <alignment horizontal="center"/>
    </xf>
    <xf numFmtId="6" fontId="11" fillId="12" borderId="0" xfId="0" applyNumberFormat="1" applyFont="1" applyFill="1" applyAlignment="1" applyProtection="1">
      <alignment horizontal="center"/>
      <protection locked="0"/>
    </xf>
    <xf numFmtId="6" fontId="11" fillId="9" borderId="0" xfId="0" applyNumberFormat="1" applyFont="1" applyFill="1" applyAlignment="1" applyProtection="1">
      <alignment horizontal="center"/>
      <protection locked="0"/>
    </xf>
    <xf numFmtId="6" fontId="5" fillId="16" borderId="0" xfId="0" applyNumberFormat="1" applyFont="1" applyFill="1" applyAlignment="1">
      <alignment horizontal="center"/>
    </xf>
    <xf numFmtId="0" fontId="5" fillId="15" borderId="0" xfId="0" applyFont="1" applyFill="1" applyAlignment="1">
      <alignment horizontal="center"/>
    </xf>
    <xf numFmtId="0" fontId="5" fillId="16" borderId="0" xfId="0" applyFont="1" applyFill="1" applyAlignment="1">
      <alignment horizontal="center"/>
    </xf>
    <xf numFmtId="6" fontId="9" fillId="20" borderId="0" xfId="0" applyNumberFormat="1" applyFont="1" applyFill="1" applyAlignment="1">
      <alignment horizontal="center"/>
    </xf>
    <xf numFmtId="6" fontId="11" fillId="11" borderId="0" xfId="0" applyNumberFormat="1" applyFont="1" applyFill="1" applyAlignment="1">
      <alignment horizontal="center" shrinkToFit="1"/>
    </xf>
    <xf numFmtId="6" fontId="11" fillId="21" borderId="0" xfId="0" applyNumberFormat="1" applyFont="1" applyFill="1" applyAlignment="1">
      <alignment horizontal="center" shrinkToFit="1"/>
    </xf>
    <xf numFmtId="6" fontId="11" fillId="4" borderId="0" xfId="0" applyNumberFormat="1" applyFont="1" applyFill="1"/>
    <xf numFmtId="0" fontId="12" fillId="6" borderId="0" xfId="0" applyFont="1" applyFill="1" applyAlignment="1">
      <alignment vertical="top"/>
    </xf>
    <xf numFmtId="0" fontId="13" fillId="16" borderId="0" xfId="0" applyFont="1" applyFill="1"/>
    <xf numFmtId="0" fontId="11" fillId="11" borderId="0" xfId="0" applyFont="1" applyFill="1" applyAlignment="1" applyProtection="1">
      <alignment shrinkToFit="1"/>
      <protection locked="0"/>
    </xf>
    <xf numFmtId="0" fontId="11" fillId="10" borderId="0" xfId="0" applyFont="1" applyFill="1" applyAlignment="1" applyProtection="1">
      <alignment shrinkToFit="1"/>
      <protection locked="0"/>
    </xf>
    <xf numFmtId="0" fontId="11" fillId="11" borderId="0" xfId="0" applyFont="1" applyFill="1" applyAlignment="1" applyProtection="1">
      <alignment horizontal="center" shrinkToFit="1"/>
      <protection locked="0"/>
    </xf>
    <xf numFmtId="0" fontId="11" fillId="19" borderId="0" xfId="0" applyFont="1" applyFill="1" applyAlignment="1" applyProtection="1">
      <alignment horizontal="center" shrinkToFit="1"/>
      <protection locked="0"/>
    </xf>
    <xf numFmtId="0" fontId="11" fillId="10" borderId="0" xfId="0" applyFont="1" applyFill="1" applyAlignment="1" applyProtection="1">
      <alignment horizontal="center" shrinkToFit="1"/>
      <protection locked="0"/>
    </xf>
    <xf numFmtId="0" fontId="14" fillId="16" borderId="0" xfId="0" applyFont="1" applyFill="1"/>
    <xf numFmtId="0" fontId="15" fillId="6" borderId="0" xfId="0" applyFont="1" applyFill="1"/>
    <xf numFmtId="0" fontId="5" fillId="15" borderId="0" xfId="0" applyFont="1" applyFill="1" applyAlignment="1">
      <alignment horizontal="left"/>
    </xf>
    <xf numFmtId="0" fontId="10" fillId="14" borderId="0" xfId="0" applyFont="1" applyFill="1" applyAlignment="1">
      <alignment horizontal="center" vertical="center"/>
    </xf>
    <xf numFmtId="0" fontId="11" fillId="0" borderId="0" xfId="0" applyFont="1" applyAlignment="1">
      <alignment horizontal="left" vertical="center" wrapText="1"/>
    </xf>
    <xf numFmtId="0" fontId="4" fillId="14" borderId="0" xfId="0" applyFont="1" applyFill="1" applyAlignment="1">
      <alignment horizontal="center" vertical="center"/>
    </xf>
  </cellXfs>
  <cellStyles count="1">
    <cellStyle name="Normal" xfId="0" builtinId="0"/>
  </cellStyles>
  <dxfs count="3">
    <dxf>
      <font>
        <color rgb="FFDA291C"/>
      </font>
    </dxf>
    <dxf>
      <font>
        <color rgb="FFDA291C"/>
      </font>
    </dxf>
    <dxf>
      <font>
        <color rgb="FFDA291C"/>
      </font>
    </dxf>
  </dxfs>
  <tableStyles count="0" defaultTableStyle="TableStyleMedium2" defaultPivotStyle="PivotStyleLight16"/>
  <colors>
    <mruColors>
      <color rgb="FF093249"/>
      <color rgb="FFF2F2F2"/>
      <color rgb="FFBFBFBF"/>
      <color rgb="FFE7313D"/>
      <color rgb="FFDA291C"/>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corinthianbenefits.co.uk"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9526</xdr:colOff>
      <xdr:row>4</xdr:row>
      <xdr:rowOff>0</xdr:rowOff>
    </xdr:from>
    <xdr:to>
      <xdr:col>9</xdr:col>
      <xdr:colOff>3811</xdr:colOff>
      <xdr:row>8</xdr:row>
      <xdr:rowOff>80962</xdr:rowOff>
    </xdr:to>
    <xdr:pic>
      <xdr:nvPicPr>
        <xdr:cNvPr id="6" name="Picture 5">
          <a:extLst>
            <a:ext uri="{FF2B5EF4-FFF2-40B4-BE49-F238E27FC236}">
              <a16:creationId xmlns:a16="http://schemas.microsoft.com/office/drawing/2014/main" id="{F4CEC4CF-08A3-48E5-AEA3-65537AEF2F9C}"/>
            </a:ext>
          </a:extLst>
        </xdr:cNvPr>
        <xdr:cNvPicPr>
          <a:picLocks noChangeAspect="1"/>
        </xdr:cNvPicPr>
      </xdr:nvPicPr>
      <xdr:blipFill>
        <a:blip xmlns:r="http://schemas.openxmlformats.org/officeDocument/2006/relationships" r:embed="rId1"/>
        <a:stretch>
          <a:fillRect/>
        </a:stretch>
      </xdr:blipFill>
      <xdr:spPr>
        <a:xfrm>
          <a:off x="2600326" y="847725"/>
          <a:ext cx="4286250" cy="1071562"/>
        </a:xfrm>
        <a:prstGeom prst="rect">
          <a:avLst/>
        </a:prstGeom>
      </xdr:spPr>
    </xdr:pic>
    <xdr:clientData/>
  </xdr:twoCellAnchor>
  <xdr:twoCellAnchor editAs="oneCell">
    <xdr:from>
      <xdr:col>4</xdr:col>
      <xdr:colOff>628649</xdr:colOff>
      <xdr:row>2</xdr:row>
      <xdr:rowOff>38100</xdr:rowOff>
    </xdr:from>
    <xdr:to>
      <xdr:col>7</xdr:col>
      <xdr:colOff>1257298</xdr:colOff>
      <xdr:row>3</xdr:row>
      <xdr:rowOff>163830</xdr:rowOff>
    </xdr:to>
    <xdr:pic>
      <xdr:nvPicPr>
        <xdr:cNvPr id="10" name="Picture 9">
          <a:hlinkClick xmlns:r="http://schemas.openxmlformats.org/officeDocument/2006/relationships" r:id="rId2"/>
          <a:extLst>
            <a:ext uri="{FF2B5EF4-FFF2-40B4-BE49-F238E27FC236}">
              <a16:creationId xmlns:a16="http://schemas.microsoft.com/office/drawing/2014/main" id="{53578333-7CAB-42C6-96AE-A743D594E82A}"/>
            </a:ext>
          </a:extLst>
        </xdr:cNvPr>
        <xdr:cNvPicPr>
          <a:picLocks noChangeAspect="1"/>
        </xdr:cNvPicPr>
      </xdr:nvPicPr>
      <xdr:blipFill>
        <a:blip xmlns:r="http://schemas.openxmlformats.org/officeDocument/2006/relationships" r:embed="rId3"/>
        <a:stretch>
          <a:fillRect/>
        </a:stretch>
      </xdr:blipFill>
      <xdr:spPr>
        <a:xfrm>
          <a:off x="3219449" y="457200"/>
          <a:ext cx="2971799" cy="342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31749</xdr:rowOff>
    </xdr:from>
    <xdr:to>
      <xdr:col>1</xdr:col>
      <xdr:colOff>0</xdr:colOff>
      <xdr:row>8</xdr:row>
      <xdr:rowOff>68262</xdr:rowOff>
    </xdr:to>
    <xdr:pic>
      <xdr:nvPicPr>
        <xdr:cNvPr id="2" name="Picture 1">
          <a:extLst>
            <a:ext uri="{FF2B5EF4-FFF2-40B4-BE49-F238E27FC236}">
              <a16:creationId xmlns:a16="http://schemas.microsoft.com/office/drawing/2014/main" id="{5FD85BDA-5F64-4B0A-88D2-3A88C18C69E3}"/>
            </a:ext>
          </a:extLst>
        </xdr:cNvPr>
        <xdr:cNvPicPr>
          <a:picLocks noChangeAspect="1"/>
        </xdr:cNvPicPr>
      </xdr:nvPicPr>
      <xdr:blipFill>
        <a:blip xmlns:r="http://schemas.openxmlformats.org/officeDocument/2006/relationships" r:embed="rId1"/>
        <a:stretch>
          <a:fillRect/>
        </a:stretch>
      </xdr:blipFill>
      <xdr:spPr>
        <a:xfrm>
          <a:off x="171450" y="546099"/>
          <a:ext cx="4894266" cy="1227138"/>
        </a:xfrm>
        <a:prstGeom prst="rect">
          <a:avLst/>
        </a:prstGeom>
      </xdr:spPr>
    </xdr:pic>
    <xdr:clientData/>
  </xdr:twoCellAnchor>
  <xdr:twoCellAnchor editAs="oneCell">
    <xdr:from>
      <xdr:col>0</xdr:col>
      <xdr:colOff>161925</xdr:colOff>
      <xdr:row>2</xdr:row>
      <xdr:rowOff>85725</xdr:rowOff>
    </xdr:from>
    <xdr:to>
      <xdr:col>5</xdr:col>
      <xdr:colOff>947918</xdr:colOff>
      <xdr:row>6</xdr:row>
      <xdr:rowOff>82389</xdr:rowOff>
    </xdr:to>
    <xdr:pic>
      <xdr:nvPicPr>
        <xdr:cNvPr id="4" name="Picture 3">
          <a:extLst>
            <a:ext uri="{FF2B5EF4-FFF2-40B4-BE49-F238E27FC236}">
              <a16:creationId xmlns:a16="http://schemas.microsoft.com/office/drawing/2014/main" id="{E0298306-F077-3313-61E7-DE316B9F27AD}"/>
            </a:ext>
          </a:extLst>
        </xdr:cNvPr>
        <xdr:cNvPicPr>
          <a:picLocks noChangeAspect="1"/>
        </xdr:cNvPicPr>
      </xdr:nvPicPr>
      <xdr:blipFill>
        <a:blip xmlns:r="http://schemas.openxmlformats.org/officeDocument/2006/relationships" r:embed="rId2"/>
        <a:stretch>
          <a:fillRect/>
        </a:stretch>
      </xdr:blipFill>
      <xdr:spPr>
        <a:xfrm>
          <a:off x="161925" y="600075"/>
          <a:ext cx="4279763" cy="107298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31749</xdr:rowOff>
    </xdr:from>
    <xdr:to>
      <xdr:col>5</xdr:col>
      <xdr:colOff>722316</xdr:colOff>
      <xdr:row>7</xdr:row>
      <xdr:rowOff>134937</xdr:rowOff>
    </xdr:to>
    <xdr:pic>
      <xdr:nvPicPr>
        <xdr:cNvPr id="4" name="Picture 3">
          <a:extLst>
            <a:ext uri="{FF2B5EF4-FFF2-40B4-BE49-F238E27FC236}">
              <a16:creationId xmlns:a16="http://schemas.microsoft.com/office/drawing/2014/main" id="{010A275A-50CF-4070-86A7-F80DA0DAF749}"/>
            </a:ext>
          </a:extLst>
        </xdr:cNvPr>
        <xdr:cNvPicPr>
          <a:picLocks noChangeAspect="1"/>
        </xdr:cNvPicPr>
      </xdr:nvPicPr>
      <xdr:blipFill>
        <a:blip xmlns:r="http://schemas.openxmlformats.org/officeDocument/2006/relationships" r:embed="rId1"/>
        <a:stretch>
          <a:fillRect/>
        </a:stretch>
      </xdr:blipFill>
      <xdr:spPr>
        <a:xfrm>
          <a:off x="174625" y="547687"/>
          <a:ext cx="4889504" cy="1222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5EFE4-A4BF-4573-9635-027B0937801B}">
  <sheetPr>
    <pageSetUpPr fitToPage="1"/>
  </sheetPr>
  <dimension ref="A1:AB66"/>
  <sheetViews>
    <sheetView tabSelected="1" topLeftCell="A10" zoomScaleNormal="100" workbookViewId="0">
      <selection activeCell="I14" sqref="I14"/>
    </sheetView>
  </sheetViews>
  <sheetFormatPr defaultColWidth="0" defaultRowHeight="13.2" zeroHeight="1" x14ac:dyDescent="0.25"/>
  <cols>
    <col min="1" max="1" width="2.5546875" style="18" customWidth="1"/>
    <col min="2" max="2" width="22" style="21" customWidth="1"/>
    <col min="3" max="3" width="9.6640625" style="21" customWidth="1"/>
    <col min="4" max="4" width="4.5546875" style="18" customWidth="1"/>
    <col min="5" max="5" width="22" style="21" customWidth="1"/>
    <col min="6" max="6" width="8.5546875" style="21" customWidth="1"/>
    <col min="7" max="7" width="4.5546875" style="18" customWidth="1"/>
    <col min="8" max="8" width="20.5546875" style="18" customWidth="1"/>
    <col min="9" max="9" width="8.5546875" style="18" customWidth="1"/>
    <col min="10" max="10" width="4.5546875" style="18" customWidth="1"/>
    <col min="11" max="11" width="21.5546875" style="21" customWidth="1"/>
    <col min="12" max="12" width="9.6640625" style="21" customWidth="1"/>
    <col min="13" max="13" width="2.5546875" style="18" customWidth="1"/>
    <col min="14" max="14" width="2.5546875" style="18" hidden="1" customWidth="1"/>
    <col min="15" max="28" width="9" style="18" hidden="1" customWidth="1"/>
    <col min="29" max="16384" width="9" style="21" hidden="1"/>
  </cols>
  <sheetData>
    <row r="1" spans="1:18" s="18" customFormat="1" ht="10.199999999999999" customHeight="1" x14ac:dyDescent="0.25">
      <c r="K1" s="19"/>
      <c r="L1" s="19"/>
      <c r="M1" s="19"/>
    </row>
    <row r="2" spans="1:18" s="18" customFormat="1" ht="15.6" x14ac:dyDescent="0.25">
      <c r="A2" s="20"/>
      <c r="B2" s="72" t="s">
        <v>29</v>
      </c>
      <c r="C2" s="72"/>
      <c r="D2" s="72"/>
      <c r="E2" s="72"/>
      <c r="F2" s="72"/>
      <c r="G2" s="72"/>
      <c r="H2" s="72"/>
      <c r="I2" s="72"/>
      <c r="J2" s="72"/>
      <c r="K2" s="72"/>
      <c r="L2" s="72"/>
      <c r="M2" s="19"/>
    </row>
    <row r="3" spans="1:18" s="18" customFormat="1" ht="14.4" customHeight="1" x14ac:dyDescent="0.25">
      <c r="B3" s="20"/>
      <c r="C3" s="20"/>
      <c r="D3" s="20"/>
      <c r="E3" s="20"/>
      <c r="F3" s="20"/>
      <c r="G3" s="20"/>
      <c r="H3" s="20"/>
      <c r="I3" s="20"/>
      <c r="J3" s="20"/>
      <c r="K3" s="19"/>
      <c r="L3" s="19"/>
      <c r="M3" s="19"/>
    </row>
    <row r="4" spans="1:18" x14ac:dyDescent="0.25">
      <c r="B4" s="71" t="s">
        <v>22</v>
      </c>
      <c r="C4" s="71"/>
      <c r="E4" s="18"/>
      <c r="F4" s="18"/>
      <c r="K4" s="18"/>
      <c r="L4" s="18"/>
    </row>
    <row r="5" spans="1:18" ht="19.5" customHeight="1" x14ac:dyDescent="0.25">
      <c r="B5" s="36" t="s">
        <v>23</v>
      </c>
      <c r="C5" s="37">
        <v>0</v>
      </c>
      <c r="E5" s="18"/>
      <c r="F5" s="18"/>
      <c r="G5" s="22"/>
      <c r="I5" s="7"/>
      <c r="J5" s="7"/>
      <c r="K5" s="33" t="s">
        <v>26</v>
      </c>
      <c r="L5" s="34">
        <f>SUM(C9)</f>
        <v>0</v>
      </c>
      <c r="M5" s="7"/>
    </row>
    <row r="6" spans="1:18" x14ac:dyDescent="0.25">
      <c r="B6" s="40" t="s">
        <v>24</v>
      </c>
      <c r="C6" s="41">
        <v>0</v>
      </c>
      <c r="E6" s="18"/>
      <c r="F6" s="18"/>
      <c r="G6" s="22"/>
      <c r="I6" s="7"/>
      <c r="J6" s="7"/>
      <c r="K6" s="33" t="s">
        <v>27</v>
      </c>
      <c r="L6" s="34">
        <f>SUM(C13+L22+F13+F21+F32+L13+I13+I20+I29+L29)</f>
        <v>0</v>
      </c>
      <c r="M6" s="7"/>
      <c r="R6" s="22"/>
    </row>
    <row r="7" spans="1:18" x14ac:dyDescent="0.25">
      <c r="B7" s="36" t="s">
        <v>25</v>
      </c>
      <c r="C7" s="37">
        <v>0</v>
      </c>
      <c r="E7" s="18"/>
      <c r="F7" s="18"/>
      <c r="G7" s="22"/>
      <c r="K7" s="33" t="s">
        <v>28</v>
      </c>
      <c r="L7" s="34">
        <f>SUM(L5-L6)</f>
        <v>0</v>
      </c>
      <c r="R7" s="22"/>
    </row>
    <row r="8" spans="1:18" x14ac:dyDescent="0.25">
      <c r="B8" s="49" t="s">
        <v>25</v>
      </c>
      <c r="C8" s="42">
        <v>0</v>
      </c>
      <c r="E8" s="18"/>
      <c r="F8" s="18"/>
      <c r="G8" s="22"/>
      <c r="K8" s="23"/>
      <c r="L8" s="22"/>
      <c r="M8" s="22"/>
      <c r="R8" s="22"/>
    </row>
    <row r="9" spans="1:18" x14ac:dyDescent="0.25">
      <c r="B9" s="35" t="s">
        <v>2</v>
      </c>
      <c r="C9" s="34">
        <f>SUM(C5:C8)</f>
        <v>0</v>
      </c>
      <c r="E9" s="18"/>
      <c r="F9" s="18"/>
      <c r="K9" s="23"/>
      <c r="L9" s="22"/>
      <c r="M9" s="22"/>
      <c r="R9" s="22"/>
    </row>
    <row r="10" spans="1:18" s="18" customFormat="1" x14ac:dyDescent="0.25">
      <c r="K10" s="23"/>
      <c r="L10" s="22"/>
      <c r="M10" s="22"/>
    </row>
    <row r="11" spans="1:18" x14ac:dyDescent="0.25">
      <c r="B11" s="71" t="s">
        <v>49</v>
      </c>
      <c r="C11" s="71"/>
      <c r="E11" s="28" t="s">
        <v>49</v>
      </c>
      <c r="F11" s="30"/>
      <c r="H11" s="29" t="s">
        <v>50</v>
      </c>
      <c r="I11" s="31"/>
      <c r="K11" s="29" t="s">
        <v>73</v>
      </c>
      <c r="L11" s="32"/>
      <c r="M11" s="22"/>
    </row>
    <row r="12" spans="1:18" x14ac:dyDescent="0.25">
      <c r="B12" s="18"/>
      <c r="C12" s="18"/>
      <c r="E12" s="9"/>
      <c r="F12" s="18"/>
      <c r="H12" s="10"/>
      <c r="I12" s="10"/>
      <c r="K12" s="23"/>
      <c r="L12" s="22"/>
      <c r="M12" s="22"/>
    </row>
    <row r="13" spans="1:18" x14ac:dyDescent="0.25">
      <c r="B13" s="35" t="s">
        <v>48</v>
      </c>
      <c r="C13" s="34">
        <f>SUM(C14:C35)</f>
        <v>0</v>
      </c>
      <c r="E13" s="35" t="s">
        <v>56</v>
      </c>
      <c r="F13" s="34">
        <f>SUM(F14:F19)</f>
        <v>0</v>
      </c>
      <c r="G13" s="24"/>
      <c r="H13" s="33" t="s">
        <v>51</v>
      </c>
      <c r="I13" s="34">
        <f>SUM(I14:I18)</f>
        <v>0</v>
      </c>
      <c r="K13" s="35" t="s">
        <v>79</v>
      </c>
      <c r="L13" s="34">
        <f>SUM(L14:L20)</f>
        <v>0</v>
      </c>
    </row>
    <row r="14" spans="1:18" x14ac:dyDescent="0.25">
      <c r="B14" s="36" t="s">
        <v>14</v>
      </c>
      <c r="C14" s="37">
        <v>0</v>
      </c>
      <c r="E14" s="36" t="s">
        <v>40</v>
      </c>
      <c r="F14" s="37">
        <v>0</v>
      </c>
      <c r="G14" s="24"/>
      <c r="H14" s="43" t="s">
        <v>31</v>
      </c>
      <c r="I14" s="37">
        <v>0</v>
      </c>
      <c r="K14" s="36" t="s">
        <v>74</v>
      </c>
      <c r="L14" s="37">
        <v>0</v>
      </c>
      <c r="R14" s="24"/>
    </row>
    <row r="15" spans="1:18" x14ac:dyDescent="0.25">
      <c r="B15" s="38" t="s">
        <v>75</v>
      </c>
      <c r="C15" s="39">
        <v>0</v>
      </c>
      <c r="E15" s="44" t="s">
        <v>59</v>
      </c>
      <c r="F15" s="39">
        <v>0</v>
      </c>
      <c r="G15" s="24"/>
      <c r="H15" s="44" t="s">
        <v>30</v>
      </c>
      <c r="I15" s="39">
        <v>0</v>
      </c>
      <c r="K15" s="44" t="s">
        <v>66</v>
      </c>
      <c r="L15" s="39">
        <v>0</v>
      </c>
      <c r="R15" s="24"/>
    </row>
    <row r="16" spans="1:18" x14ac:dyDescent="0.25">
      <c r="B16" s="43" t="s">
        <v>0</v>
      </c>
      <c r="C16" s="37">
        <v>0</v>
      </c>
      <c r="E16" s="36" t="s">
        <v>57</v>
      </c>
      <c r="F16" s="37">
        <v>0</v>
      </c>
      <c r="G16" s="24"/>
      <c r="H16" s="43" t="s">
        <v>13</v>
      </c>
      <c r="I16" s="37">
        <v>0</v>
      </c>
      <c r="K16" s="36" t="s">
        <v>67</v>
      </c>
      <c r="L16" s="37">
        <v>0</v>
      </c>
      <c r="M16" s="24"/>
      <c r="R16" s="24"/>
    </row>
    <row r="17" spans="2:18" x14ac:dyDescent="0.25">
      <c r="B17" s="44" t="s">
        <v>15</v>
      </c>
      <c r="C17" s="39">
        <v>0</v>
      </c>
      <c r="E17" s="44" t="s">
        <v>5</v>
      </c>
      <c r="F17" s="39">
        <v>0</v>
      </c>
      <c r="G17" s="22"/>
      <c r="H17" s="44" t="s">
        <v>47</v>
      </c>
      <c r="I17" s="39">
        <v>0</v>
      </c>
      <c r="K17" s="44" t="s">
        <v>43</v>
      </c>
      <c r="L17" s="39">
        <v>0</v>
      </c>
      <c r="M17" s="24"/>
      <c r="R17" s="24"/>
    </row>
    <row r="18" spans="2:18" x14ac:dyDescent="0.25">
      <c r="B18" s="43" t="s">
        <v>16</v>
      </c>
      <c r="C18" s="37">
        <v>0</v>
      </c>
      <c r="E18" s="43" t="s">
        <v>58</v>
      </c>
      <c r="F18" s="37">
        <v>0</v>
      </c>
      <c r="H18" s="43" t="s">
        <v>1</v>
      </c>
      <c r="I18" s="37">
        <v>0</v>
      </c>
      <c r="K18" s="36" t="s">
        <v>44</v>
      </c>
      <c r="L18" s="37">
        <v>0</v>
      </c>
      <c r="M18" s="24"/>
      <c r="R18" s="22"/>
    </row>
    <row r="19" spans="2:18" x14ac:dyDescent="0.25">
      <c r="B19" s="44" t="s">
        <v>17</v>
      </c>
      <c r="C19" s="39">
        <v>0</v>
      </c>
      <c r="E19" s="44" t="s">
        <v>1</v>
      </c>
      <c r="F19" s="39">
        <v>0</v>
      </c>
      <c r="H19" s="11"/>
      <c r="I19" s="21"/>
      <c r="K19" s="44" t="s">
        <v>80</v>
      </c>
      <c r="L19" s="39">
        <v>0</v>
      </c>
      <c r="M19" s="24"/>
    </row>
    <row r="20" spans="2:18" x14ac:dyDescent="0.25">
      <c r="B20" s="43" t="s">
        <v>62</v>
      </c>
      <c r="C20" s="37">
        <v>0</v>
      </c>
      <c r="E20" s="18"/>
      <c r="F20" s="18"/>
      <c r="G20" s="24"/>
      <c r="H20" s="33" t="s">
        <v>52</v>
      </c>
      <c r="I20" s="34">
        <f>SUM(I21:I27)</f>
        <v>0</v>
      </c>
      <c r="K20" s="36" t="s">
        <v>124</v>
      </c>
      <c r="L20" s="61">
        <f>'Future Plans'!J22</f>
        <v>0</v>
      </c>
      <c r="M20" s="24"/>
    </row>
    <row r="21" spans="2:18" x14ac:dyDescent="0.25">
      <c r="B21" s="44" t="s">
        <v>61</v>
      </c>
      <c r="C21" s="39">
        <v>0</v>
      </c>
      <c r="E21" s="35" t="s">
        <v>60</v>
      </c>
      <c r="F21" s="34">
        <f>SUM(F22:F30)</f>
        <v>0</v>
      </c>
      <c r="G21" s="24"/>
      <c r="H21" s="44" t="s">
        <v>9</v>
      </c>
      <c r="I21" s="39">
        <v>0</v>
      </c>
      <c r="K21" s="62" t="s">
        <v>126</v>
      </c>
      <c r="L21" s="18"/>
      <c r="M21" s="24"/>
      <c r="R21" s="24"/>
    </row>
    <row r="22" spans="2:18" x14ac:dyDescent="0.25">
      <c r="B22" s="43" t="s">
        <v>18</v>
      </c>
      <c r="C22" s="37">
        <v>0</v>
      </c>
      <c r="E22" s="36" t="s">
        <v>35</v>
      </c>
      <c r="F22" s="37">
        <v>0</v>
      </c>
      <c r="G22" s="24"/>
      <c r="H22" s="43" t="s">
        <v>45</v>
      </c>
      <c r="I22" s="37">
        <v>0</v>
      </c>
      <c r="K22" s="35" t="s">
        <v>68</v>
      </c>
      <c r="L22" s="34">
        <f>SUM(L23:L27)</f>
        <v>0</v>
      </c>
      <c r="M22" s="22"/>
      <c r="R22" s="24"/>
    </row>
    <row r="23" spans="2:18" x14ac:dyDescent="0.25">
      <c r="B23" s="44" t="s">
        <v>36</v>
      </c>
      <c r="C23" s="39">
        <v>0</v>
      </c>
      <c r="E23" s="38" t="s">
        <v>19</v>
      </c>
      <c r="F23" s="39">
        <v>0</v>
      </c>
      <c r="G23" s="24"/>
      <c r="H23" s="44" t="s">
        <v>46</v>
      </c>
      <c r="I23" s="39">
        <v>0</v>
      </c>
      <c r="K23" s="36" t="s">
        <v>69</v>
      </c>
      <c r="L23" s="37">
        <v>0</v>
      </c>
      <c r="R23" s="24"/>
    </row>
    <row r="24" spans="2:18" x14ac:dyDescent="0.25">
      <c r="B24" s="43" t="s">
        <v>125</v>
      </c>
      <c r="C24" s="37">
        <v>0</v>
      </c>
      <c r="E24" s="36" t="s">
        <v>21</v>
      </c>
      <c r="F24" s="37">
        <v>0</v>
      </c>
      <c r="G24" s="24"/>
      <c r="H24" s="43" t="s">
        <v>10</v>
      </c>
      <c r="I24" s="37">
        <v>0</v>
      </c>
      <c r="K24" s="38" t="s">
        <v>70</v>
      </c>
      <c r="L24" s="39">
        <v>0</v>
      </c>
      <c r="R24" s="24"/>
    </row>
    <row r="25" spans="2:18" x14ac:dyDescent="0.25">
      <c r="B25" s="38" t="s">
        <v>39</v>
      </c>
      <c r="C25" s="39">
        <v>0</v>
      </c>
      <c r="E25" s="38" t="s">
        <v>20</v>
      </c>
      <c r="F25" s="39">
        <v>0</v>
      </c>
      <c r="G25" s="22"/>
      <c r="H25" s="44" t="s">
        <v>11</v>
      </c>
      <c r="I25" s="39">
        <v>0</v>
      </c>
      <c r="K25" s="36" t="s">
        <v>71</v>
      </c>
      <c r="L25" s="37">
        <v>0</v>
      </c>
      <c r="M25" s="24"/>
      <c r="R25" s="24"/>
    </row>
    <row r="26" spans="2:18" x14ac:dyDescent="0.25">
      <c r="B26" s="36" t="s">
        <v>37</v>
      </c>
      <c r="C26" s="37">
        <v>0</v>
      </c>
      <c r="E26" s="36" t="s">
        <v>3</v>
      </c>
      <c r="F26" s="37">
        <v>0</v>
      </c>
      <c r="H26" s="43" t="s">
        <v>12</v>
      </c>
      <c r="I26" s="37">
        <v>0</v>
      </c>
      <c r="K26" s="38" t="s">
        <v>72</v>
      </c>
      <c r="L26" s="39">
        <v>0</v>
      </c>
      <c r="M26" s="24"/>
      <c r="R26" s="22"/>
    </row>
    <row r="27" spans="2:18" x14ac:dyDescent="0.25">
      <c r="B27" s="44" t="s">
        <v>63</v>
      </c>
      <c r="C27" s="39">
        <v>0</v>
      </c>
      <c r="E27" s="38" t="s">
        <v>4</v>
      </c>
      <c r="F27" s="39">
        <v>0</v>
      </c>
      <c r="H27" s="44" t="s">
        <v>1</v>
      </c>
      <c r="I27" s="39">
        <v>0</v>
      </c>
      <c r="K27" s="50" t="s">
        <v>1</v>
      </c>
      <c r="L27" s="37">
        <v>0</v>
      </c>
      <c r="M27" s="24"/>
    </row>
    <row r="28" spans="2:18" x14ac:dyDescent="0.25">
      <c r="B28" s="43" t="s">
        <v>64</v>
      </c>
      <c r="C28" s="37">
        <v>0</v>
      </c>
      <c r="E28" s="36" t="s">
        <v>34</v>
      </c>
      <c r="F28" s="37">
        <v>0</v>
      </c>
      <c r="G28" s="24"/>
      <c r="K28" s="12"/>
      <c r="L28" s="24"/>
      <c r="M28" s="24"/>
    </row>
    <row r="29" spans="2:18" x14ac:dyDescent="0.25">
      <c r="B29" s="44" t="s">
        <v>65</v>
      </c>
      <c r="C29" s="39">
        <v>0</v>
      </c>
      <c r="E29" s="44" t="s">
        <v>42</v>
      </c>
      <c r="F29" s="39">
        <v>0</v>
      </c>
      <c r="G29" s="24"/>
      <c r="H29" s="35" t="s">
        <v>53</v>
      </c>
      <c r="I29" s="34">
        <f>SUM(I30:I34)</f>
        <v>0</v>
      </c>
      <c r="K29" s="35" t="s">
        <v>33</v>
      </c>
      <c r="L29" s="34">
        <f>SUM(L30:L32)</f>
        <v>0</v>
      </c>
      <c r="M29" s="24"/>
      <c r="R29" s="24"/>
    </row>
    <row r="30" spans="2:18" x14ac:dyDescent="0.25">
      <c r="B30" s="43" t="s">
        <v>38</v>
      </c>
      <c r="C30" s="37">
        <v>0</v>
      </c>
      <c r="E30" s="36" t="s">
        <v>1</v>
      </c>
      <c r="F30" s="37">
        <v>0</v>
      </c>
      <c r="G30" s="24"/>
      <c r="H30" s="36" t="s">
        <v>6</v>
      </c>
      <c r="I30" s="37">
        <v>0</v>
      </c>
      <c r="K30" s="44" t="s">
        <v>54</v>
      </c>
      <c r="L30" s="39">
        <v>0</v>
      </c>
      <c r="M30" s="22"/>
      <c r="R30" s="24"/>
    </row>
    <row r="31" spans="2:18" x14ac:dyDescent="0.25">
      <c r="B31" s="44" t="s">
        <v>76</v>
      </c>
      <c r="C31" s="39">
        <v>0</v>
      </c>
      <c r="E31" s="18"/>
      <c r="F31" s="18"/>
      <c r="G31" s="24"/>
      <c r="H31" s="38" t="s">
        <v>32</v>
      </c>
      <c r="I31" s="39">
        <v>0</v>
      </c>
      <c r="K31" s="43" t="s">
        <v>55</v>
      </c>
      <c r="L31" s="37">
        <v>0</v>
      </c>
      <c r="R31" s="24"/>
    </row>
    <row r="32" spans="2:18" x14ac:dyDescent="0.25">
      <c r="B32" s="36" t="s">
        <v>81</v>
      </c>
      <c r="C32" s="37">
        <v>0</v>
      </c>
      <c r="E32" s="35" t="s">
        <v>107</v>
      </c>
      <c r="F32" s="34">
        <f>SUM(F33:F35)</f>
        <v>0</v>
      </c>
      <c r="G32" s="24"/>
      <c r="H32" s="36" t="s">
        <v>7</v>
      </c>
      <c r="I32" s="37">
        <v>0</v>
      </c>
      <c r="K32" s="44" t="s">
        <v>78</v>
      </c>
      <c r="L32" s="39">
        <v>0</v>
      </c>
      <c r="R32" s="24"/>
    </row>
    <row r="33" spans="2:18" x14ac:dyDescent="0.25">
      <c r="B33" s="44" t="s">
        <v>77</v>
      </c>
      <c r="C33" s="39">
        <v>0</v>
      </c>
      <c r="E33" s="44" t="s">
        <v>108</v>
      </c>
      <c r="F33" s="39">
        <v>0</v>
      </c>
      <c r="G33" s="22"/>
      <c r="H33" s="38" t="s">
        <v>8</v>
      </c>
      <c r="I33" s="39">
        <v>0</v>
      </c>
      <c r="K33" s="18"/>
      <c r="L33" s="18"/>
      <c r="M33" s="24"/>
      <c r="R33" s="24"/>
    </row>
    <row r="34" spans="2:18" x14ac:dyDescent="0.25">
      <c r="B34" s="43" t="s">
        <v>41</v>
      </c>
      <c r="C34" s="37">
        <v>0</v>
      </c>
      <c r="E34" s="43" t="s">
        <v>109</v>
      </c>
      <c r="F34" s="37">
        <v>0</v>
      </c>
      <c r="H34" s="36" t="s">
        <v>1</v>
      </c>
      <c r="I34" s="37">
        <v>0</v>
      </c>
      <c r="K34" s="18"/>
      <c r="L34" s="18"/>
      <c r="M34" s="24"/>
      <c r="R34" s="22"/>
    </row>
    <row r="35" spans="2:18" ht="19.5" customHeight="1" x14ac:dyDescent="0.25">
      <c r="B35" s="38" t="s">
        <v>1</v>
      </c>
      <c r="C35" s="39">
        <v>0</v>
      </c>
      <c r="E35" s="44" t="s">
        <v>110</v>
      </c>
      <c r="F35" s="39">
        <v>0</v>
      </c>
      <c r="I35" s="21"/>
      <c r="K35" s="18"/>
      <c r="L35" s="18"/>
      <c r="M35" s="24"/>
    </row>
    <row r="36" spans="2:18" ht="9.9" customHeight="1" x14ac:dyDescent="0.25">
      <c r="B36" s="8"/>
      <c r="C36" s="24"/>
      <c r="E36" s="12"/>
      <c r="F36" s="24"/>
      <c r="K36" s="18"/>
      <c r="L36" s="18"/>
      <c r="M36" s="24"/>
    </row>
    <row r="37" spans="2:18" ht="19.5" customHeight="1" x14ac:dyDescent="0.25">
      <c r="B37" s="73" t="s">
        <v>111</v>
      </c>
      <c r="C37" s="73"/>
      <c r="D37" s="73"/>
      <c r="E37" s="73"/>
      <c r="F37" s="73"/>
      <c r="G37" s="73"/>
      <c r="H37" s="73"/>
      <c r="I37" s="73"/>
      <c r="J37" s="73"/>
      <c r="K37" s="73"/>
      <c r="L37" s="73"/>
      <c r="M37" s="24"/>
    </row>
    <row r="38" spans="2:18" ht="9.9" customHeight="1" x14ac:dyDescent="0.25">
      <c r="B38" s="18"/>
      <c r="C38" s="18"/>
      <c r="E38" s="18"/>
      <c r="F38" s="18"/>
      <c r="G38" s="24"/>
      <c r="K38" s="18"/>
      <c r="L38" s="18"/>
      <c r="M38" s="24"/>
    </row>
    <row r="39" spans="2:18" hidden="1" x14ac:dyDescent="0.25">
      <c r="B39" s="18"/>
      <c r="C39" s="18"/>
      <c r="E39" s="18"/>
      <c r="F39" s="18"/>
      <c r="G39" s="24"/>
      <c r="K39" s="18"/>
      <c r="L39" s="18"/>
      <c r="M39" s="24"/>
      <c r="R39" s="24"/>
    </row>
    <row r="40" spans="2:18" hidden="1" x14ac:dyDescent="0.25">
      <c r="B40" s="18"/>
      <c r="C40" s="18"/>
      <c r="E40" s="18"/>
      <c r="F40" s="18"/>
      <c r="G40" s="24"/>
      <c r="K40" s="18"/>
      <c r="L40" s="18"/>
      <c r="M40" s="22"/>
      <c r="R40" s="24"/>
    </row>
    <row r="41" spans="2:18" hidden="1" x14ac:dyDescent="0.25">
      <c r="B41" s="18"/>
      <c r="C41" s="18"/>
      <c r="E41" s="13"/>
      <c r="F41" s="25"/>
      <c r="G41" s="22"/>
      <c r="I41" s="21"/>
      <c r="K41" s="9"/>
      <c r="L41" s="18"/>
      <c r="R41" s="24"/>
    </row>
    <row r="42" spans="2:18" hidden="1" x14ac:dyDescent="0.25">
      <c r="B42" s="18"/>
      <c r="C42" s="18"/>
      <c r="E42" s="13"/>
      <c r="F42" s="25"/>
      <c r="G42" s="26"/>
      <c r="K42" s="12"/>
      <c r="L42" s="24"/>
      <c r="R42" s="22"/>
    </row>
    <row r="43" spans="2:18" hidden="1" x14ac:dyDescent="0.25">
      <c r="B43" s="9"/>
      <c r="C43" s="18"/>
      <c r="E43" s="26"/>
      <c r="F43" s="26"/>
      <c r="G43" s="26"/>
      <c r="K43" s="8"/>
      <c r="L43" s="24"/>
    </row>
    <row r="44" spans="2:18" hidden="1" x14ac:dyDescent="0.25">
      <c r="B44" s="12"/>
      <c r="C44" s="24"/>
      <c r="E44" s="26"/>
      <c r="F44" s="26"/>
      <c r="G44" s="26"/>
      <c r="K44" s="12"/>
      <c r="L44" s="24"/>
    </row>
    <row r="45" spans="2:18" hidden="1" x14ac:dyDescent="0.25">
      <c r="B45" s="8"/>
      <c r="C45" s="24"/>
      <c r="E45" s="26"/>
      <c r="F45" s="26"/>
      <c r="G45" s="26"/>
      <c r="K45" s="8"/>
      <c r="L45" s="24"/>
    </row>
    <row r="46" spans="2:18" hidden="1" x14ac:dyDescent="0.25">
      <c r="B46" s="12"/>
      <c r="C46" s="24"/>
      <c r="E46" s="26"/>
      <c r="F46" s="26"/>
      <c r="G46" s="26"/>
      <c r="K46" s="12"/>
      <c r="L46" s="24"/>
    </row>
    <row r="47" spans="2:18" s="18" customFormat="1" ht="12" hidden="1" customHeight="1" x14ac:dyDescent="0.25">
      <c r="B47" s="8"/>
      <c r="C47" s="24"/>
      <c r="E47" s="26"/>
      <c r="F47" s="26"/>
      <c r="G47" s="26"/>
      <c r="K47" s="9"/>
      <c r="L47" s="22"/>
    </row>
    <row r="48" spans="2:18" ht="12" hidden="1" customHeight="1" x14ac:dyDescent="0.25">
      <c r="B48" s="12"/>
      <c r="C48" s="24"/>
      <c r="E48" s="26"/>
      <c r="F48" s="26"/>
      <c r="G48" s="26"/>
      <c r="K48" s="18"/>
      <c r="L48" s="18"/>
    </row>
    <row r="49" spans="2:13" hidden="1" x14ac:dyDescent="0.25">
      <c r="B49" s="8"/>
      <c r="C49" s="24"/>
      <c r="H49" s="27"/>
      <c r="I49" s="27"/>
      <c r="J49" s="27"/>
      <c r="K49" s="18"/>
      <c r="L49" s="18"/>
      <c r="M49" s="27"/>
    </row>
    <row r="50" spans="2:13" hidden="1" x14ac:dyDescent="0.25">
      <c r="B50" s="12"/>
      <c r="C50" s="24"/>
      <c r="H50" s="27"/>
      <c r="I50" s="27"/>
      <c r="J50" s="27"/>
      <c r="K50" s="27"/>
      <c r="L50" s="27"/>
      <c r="M50" s="27"/>
    </row>
    <row r="51" spans="2:13" hidden="1" x14ac:dyDescent="0.25">
      <c r="B51" s="9"/>
      <c r="C51" s="22"/>
      <c r="K51" s="27"/>
      <c r="L51" s="27"/>
    </row>
    <row r="52" spans="2:13" hidden="1" x14ac:dyDescent="0.25">
      <c r="B52" s="18"/>
      <c r="C52" s="18"/>
      <c r="E52" s="18"/>
      <c r="F52" s="18"/>
      <c r="K52" s="18"/>
      <c r="L52" s="18"/>
    </row>
    <row r="53" spans="2:13" hidden="1" x14ac:dyDescent="0.25">
      <c r="B53" s="18"/>
      <c r="C53" s="18"/>
      <c r="E53" s="18"/>
      <c r="F53" s="18"/>
      <c r="K53" s="18"/>
      <c r="L53" s="18"/>
    </row>
    <row r="54" spans="2:13" hidden="1" x14ac:dyDescent="0.25">
      <c r="B54" s="18"/>
      <c r="C54" s="18"/>
      <c r="E54" s="18"/>
      <c r="F54" s="18"/>
      <c r="K54" s="18"/>
      <c r="L54" s="18"/>
    </row>
    <row r="55" spans="2:13" hidden="1" x14ac:dyDescent="0.25">
      <c r="B55" s="18"/>
      <c r="C55" s="18"/>
      <c r="E55" s="18"/>
      <c r="F55" s="18"/>
      <c r="K55" s="18"/>
      <c r="L55" s="18"/>
    </row>
    <row r="56" spans="2:13" hidden="1" x14ac:dyDescent="0.25">
      <c r="B56" s="9"/>
      <c r="C56" s="22"/>
      <c r="E56" s="18"/>
      <c r="F56" s="18"/>
      <c r="K56" s="18"/>
      <c r="L56" s="18"/>
    </row>
    <row r="57" spans="2:13" hidden="1" x14ac:dyDescent="0.25">
      <c r="B57" s="18"/>
      <c r="C57" s="18"/>
      <c r="E57" s="18"/>
      <c r="F57" s="18"/>
      <c r="K57" s="18"/>
      <c r="L57" s="18"/>
    </row>
    <row r="58" spans="2:13" hidden="1" x14ac:dyDescent="0.25">
      <c r="B58" s="18"/>
      <c r="C58" s="18"/>
      <c r="E58" s="18"/>
      <c r="F58" s="18"/>
      <c r="K58" s="18"/>
      <c r="L58" s="18"/>
    </row>
    <row r="59" spans="2:13" hidden="1" x14ac:dyDescent="0.25">
      <c r="B59" s="18"/>
      <c r="C59" s="18"/>
    </row>
    <row r="61" spans="2:13" hidden="1" x14ac:dyDescent="0.25">
      <c r="E61" s="14"/>
      <c r="F61" s="18"/>
    </row>
    <row r="62" spans="2:13" hidden="1" x14ac:dyDescent="0.25">
      <c r="E62" s="15"/>
      <c r="F62" s="24"/>
    </row>
    <row r="63" spans="2:13" hidden="1" x14ac:dyDescent="0.25">
      <c r="E63" s="16"/>
      <c r="F63" s="24"/>
    </row>
    <row r="64" spans="2:13" hidden="1" x14ac:dyDescent="0.25">
      <c r="E64" s="15"/>
      <c r="F64" s="24"/>
    </row>
    <row r="65" spans="5:6" hidden="1" x14ac:dyDescent="0.25">
      <c r="E65" s="15"/>
      <c r="F65" s="24"/>
    </row>
    <row r="66" spans="5:6" hidden="1" x14ac:dyDescent="0.25">
      <c r="E66" s="17"/>
      <c r="F66" s="22"/>
    </row>
  </sheetData>
  <sheetProtection algorithmName="SHA-512" hashValue="hSFls0BgpszAP6Dkq2u8vNBpg7ez4IHtiTANhQJDYAkJvbjq6E/8JcYGPAg5mZEk6XllLeNOt8AytL/VdgehrA==" saltValue="XmxGngcSefuJG1drIogBkw==" spinCount="100000" sheet="1" objects="1" scenarios="1" selectLockedCells="1"/>
  <mergeCells count="4">
    <mergeCell ref="B11:C11"/>
    <mergeCell ref="B2:L2"/>
    <mergeCell ref="B37:L37"/>
    <mergeCell ref="B4:C4"/>
  </mergeCells>
  <conditionalFormatting sqref="K7:K8">
    <cfRule type="expression" dxfId="2" priority="5">
      <formula>"IF+$I$28&lt;$I$29"</formula>
    </cfRule>
    <cfRule type="expression" priority="6">
      <formula>"IF+$I$28&lt;$I$29"</formula>
    </cfRule>
  </conditionalFormatting>
  <conditionalFormatting sqref="K12">
    <cfRule type="expression" dxfId="1" priority="3">
      <formula>"IF+$I$28&lt;$I$29"</formula>
    </cfRule>
    <cfRule type="expression" priority="4">
      <formula>"IF+$I$28&lt;$I$29"</formula>
    </cfRule>
  </conditionalFormatting>
  <pageMargins left="0.25" right="0.25" top="0.75" bottom="0.75" header="0.3" footer="0.3"/>
  <pageSetup paperSize="9" scale="8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D6706-22F7-439D-BA5B-36FF2568DA20}">
  <dimension ref="A1:L108"/>
  <sheetViews>
    <sheetView topLeftCell="A11" workbookViewId="0">
      <selection activeCell="F19" sqref="F19"/>
    </sheetView>
  </sheetViews>
  <sheetFormatPr defaultColWidth="0" defaultRowHeight="15" customHeight="1" zeroHeight="1" x14ac:dyDescent="0.3"/>
  <cols>
    <col min="1" max="1" width="2.5546875" style="1" customWidth="1"/>
    <col min="2" max="2" width="24.6640625" style="1" customWidth="1"/>
    <col min="3" max="3" width="3.6640625" style="1" customWidth="1"/>
    <col min="4" max="4" width="17.6640625" style="1" customWidth="1"/>
    <col min="5" max="5" width="3.6640625" style="1" customWidth="1"/>
    <col min="6" max="6" width="17.6640625" style="1" customWidth="1"/>
    <col min="7" max="7" width="3.6640625" style="1" customWidth="1"/>
    <col min="8" max="8" width="20.6640625" style="1" customWidth="1"/>
    <col min="9" max="9" width="3.6640625" style="1" customWidth="1"/>
    <col min="10" max="10" width="22.6640625" style="1" customWidth="1"/>
    <col min="11" max="11" width="2.5546875" style="1" customWidth="1"/>
    <col min="12" max="12" width="0" style="1" hidden="1" customWidth="1"/>
    <col min="13" max="16384" width="9" style="1" hidden="1"/>
  </cols>
  <sheetData>
    <row r="1" spans="2:10" ht="10.199999999999999" customHeight="1" x14ac:dyDescent="0.3"/>
    <row r="2" spans="2:10" ht="21" x14ac:dyDescent="0.3">
      <c r="B2" s="74" t="s">
        <v>112</v>
      </c>
      <c r="C2" s="74"/>
      <c r="D2" s="74"/>
      <c r="E2" s="74"/>
      <c r="F2" s="74"/>
      <c r="G2" s="74"/>
      <c r="H2" s="74"/>
      <c r="I2" s="74"/>
      <c r="J2" s="74"/>
    </row>
    <row r="3" spans="2:10" ht="14.4" x14ac:dyDescent="0.3"/>
    <row r="4" spans="2:10" ht="18" x14ac:dyDescent="0.35">
      <c r="H4" s="69" t="s">
        <v>130</v>
      </c>
      <c r="I4" s="63"/>
      <c r="J4" s="63"/>
    </row>
    <row r="5" spans="2:10" ht="18" x14ac:dyDescent="0.35">
      <c r="H5" s="69" t="s">
        <v>131</v>
      </c>
      <c r="I5" s="63"/>
      <c r="J5" s="63"/>
    </row>
    <row r="6" spans="2:10" ht="18" x14ac:dyDescent="0.35">
      <c r="H6" s="69" t="s">
        <v>132</v>
      </c>
      <c r="I6" s="63"/>
      <c r="J6" s="63"/>
    </row>
    <row r="7" spans="2:10" ht="14.4" x14ac:dyDescent="0.3"/>
    <row r="8" spans="2:10" ht="7.5" customHeight="1" x14ac:dyDescent="0.3"/>
    <row r="9" spans="2:10" ht="14.4" x14ac:dyDescent="0.3">
      <c r="B9" s="70" t="s">
        <v>127</v>
      </c>
      <c r="C9" s="70"/>
      <c r="D9" s="70"/>
      <c r="E9" s="70"/>
      <c r="F9" s="70"/>
      <c r="G9" s="70"/>
      <c r="H9" s="70"/>
    </row>
    <row r="10" spans="2:10" ht="14.4" x14ac:dyDescent="0.3">
      <c r="B10" s="70" t="s">
        <v>128</v>
      </c>
      <c r="C10" s="70"/>
      <c r="D10" s="70"/>
      <c r="E10" s="70"/>
      <c r="F10" s="70"/>
      <c r="G10" s="70"/>
      <c r="H10" s="70"/>
    </row>
    <row r="11" spans="2:10" ht="14.4" x14ac:dyDescent="0.3">
      <c r="B11" s="70" t="s">
        <v>129</v>
      </c>
      <c r="C11" s="70"/>
      <c r="D11" s="70"/>
      <c r="E11" s="70"/>
      <c r="F11" s="70"/>
      <c r="G11" s="70"/>
      <c r="H11" s="70"/>
    </row>
    <row r="12" spans="2:10" ht="14.4" x14ac:dyDescent="0.3">
      <c r="B12" s="70" t="s">
        <v>123</v>
      </c>
      <c r="C12" s="70"/>
      <c r="D12" s="70"/>
      <c r="E12" s="70"/>
      <c r="F12" s="70"/>
      <c r="G12" s="70"/>
      <c r="H12" s="70"/>
    </row>
    <row r="13" spans="2:10" ht="14.4" x14ac:dyDescent="0.3">
      <c r="B13" s="70" t="s">
        <v>133</v>
      </c>
      <c r="C13" s="70"/>
      <c r="D13" s="70"/>
      <c r="E13" s="70"/>
      <c r="F13" s="70"/>
      <c r="G13" s="70"/>
      <c r="H13" s="70"/>
      <c r="J13" s="55">
        <f>J22</f>
        <v>0</v>
      </c>
    </row>
    <row r="14" spans="2:10" ht="14.4" x14ac:dyDescent="0.3"/>
    <row r="15" spans="2:10" ht="14.4" x14ac:dyDescent="0.3">
      <c r="B15" s="45" t="s">
        <v>113</v>
      </c>
      <c r="C15" s="18"/>
      <c r="D15" s="52" t="s">
        <v>114</v>
      </c>
      <c r="E15" s="18"/>
      <c r="F15" s="56" t="s">
        <v>115</v>
      </c>
      <c r="G15" s="18"/>
      <c r="H15" s="56" t="s">
        <v>118</v>
      </c>
      <c r="I15" s="18"/>
      <c r="J15" s="56" t="s">
        <v>119</v>
      </c>
    </row>
    <row r="16" spans="2:10" ht="14.4" x14ac:dyDescent="0.3">
      <c r="B16" s="64" t="s">
        <v>116</v>
      </c>
      <c r="C16" s="18"/>
      <c r="D16" s="53">
        <v>0</v>
      </c>
      <c r="E16" s="18"/>
      <c r="F16" s="66">
        <v>0</v>
      </c>
      <c r="G16" s="18"/>
      <c r="H16" s="51">
        <f t="shared" ref="H16:H21" si="0">IF(F16=0,0,D16/F16)</f>
        <v>0</v>
      </c>
      <c r="I16" s="18"/>
      <c r="J16" s="59">
        <f>IF(H16=0,0,H16/12)</f>
        <v>0</v>
      </c>
    </row>
    <row r="17" spans="2:10" ht="14.4" x14ac:dyDescent="0.3">
      <c r="B17" s="65" t="s">
        <v>117</v>
      </c>
      <c r="C17" s="18"/>
      <c r="D17" s="54">
        <v>0</v>
      </c>
      <c r="E17" s="18"/>
      <c r="F17" s="67">
        <v>0</v>
      </c>
      <c r="G17" s="18"/>
      <c r="H17" s="58">
        <f t="shared" si="0"/>
        <v>0</v>
      </c>
      <c r="I17" s="18"/>
      <c r="J17" s="60">
        <f t="shared" ref="J17:J21" si="1">IF(H17=0,0,H17/12)</f>
        <v>0</v>
      </c>
    </row>
    <row r="18" spans="2:10" ht="14.4" x14ac:dyDescent="0.3">
      <c r="B18" s="64" t="s">
        <v>120</v>
      </c>
      <c r="C18" s="18"/>
      <c r="D18" s="53">
        <v>0</v>
      </c>
      <c r="E18" s="18"/>
      <c r="F18" s="66">
        <v>0</v>
      </c>
      <c r="G18" s="18"/>
      <c r="H18" s="51">
        <f t="shared" si="0"/>
        <v>0</v>
      </c>
      <c r="I18" s="18"/>
      <c r="J18" s="59">
        <f t="shared" si="1"/>
        <v>0</v>
      </c>
    </row>
    <row r="19" spans="2:10" ht="14.4" x14ac:dyDescent="0.3">
      <c r="B19" s="65" t="s">
        <v>121</v>
      </c>
      <c r="C19" s="18"/>
      <c r="D19" s="54">
        <v>0</v>
      </c>
      <c r="E19" s="18"/>
      <c r="F19" s="68">
        <v>0</v>
      </c>
      <c r="G19" s="18"/>
      <c r="H19" s="58">
        <f t="shared" si="0"/>
        <v>0</v>
      </c>
      <c r="I19" s="18"/>
      <c r="J19" s="60">
        <f t="shared" si="1"/>
        <v>0</v>
      </c>
    </row>
    <row r="20" spans="2:10" ht="14.4" x14ac:dyDescent="0.3">
      <c r="B20" s="64" t="s">
        <v>1</v>
      </c>
      <c r="C20" s="18"/>
      <c r="D20" s="53">
        <v>0</v>
      </c>
      <c r="E20" s="18"/>
      <c r="F20" s="66">
        <v>0</v>
      </c>
      <c r="G20" s="18"/>
      <c r="H20" s="51">
        <f t="shared" si="0"/>
        <v>0</v>
      </c>
      <c r="I20" s="18"/>
      <c r="J20" s="59">
        <f t="shared" si="1"/>
        <v>0</v>
      </c>
    </row>
    <row r="21" spans="2:10" ht="14.4" x14ac:dyDescent="0.3">
      <c r="B21" s="65" t="s">
        <v>1</v>
      </c>
      <c r="C21" s="18"/>
      <c r="D21" s="54">
        <v>0</v>
      </c>
      <c r="E21" s="18"/>
      <c r="F21" s="68">
        <v>0</v>
      </c>
      <c r="G21" s="18"/>
      <c r="H21" s="58">
        <f t="shared" si="0"/>
        <v>0</v>
      </c>
      <c r="I21" s="18"/>
      <c r="J21" s="60">
        <f t="shared" si="1"/>
        <v>0</v>
      </c>
    </row>
    <row r="22" spans="2:10" ht="14.4" x14ac:dyDescent="0.3">
      <c r="B22" s="33" t="s">
        <v>122</v>
      </c>
      <c r="C22" s="18"/>
      <c r="D22" s="55">
        <f>SUM(D16:D21)</f>
        <v>0</v>
      </c>
      <c r="E22" s="18"/>
      <c r="F22" s="57"/>
      <c r="G22" s="18"/>
      <c r="H22" s="55">
        <f>SUM(H16:H21)</f>
        <v>0</v>
      </c>
      <c r="I22" s="18"/>
      <c r="J22" s="55">
        <f>SUM(J16:J21)</f>
        <v>0</v>
      </c>
    </row>
    <row r="23" spans="2:10" ht="10.199999999999999" customHeight="1" x14ac:dyDescent="0.3"/>
    <row r="26" spans="2:10" ht="14.4" hidden="1" x14ac:dyDescent="0.3">
      <c r="E26" s="5">
        <f>SUM(G16:G21)</f>
        <v>0</v>
      </c>
    </row>
    <row r="27" spans="2:10" ht="14.4" hidden="1" x14ac:dyDescent="0.3">
      <c r="D27" s="6" t="s">
        <v>91</v>
      </c>
    </row>
    <row r="29" spans="2:10" ht="14.4" hidden="1" x14ac:dyDescent="0.3">
      <c r="D29" s="6" t="s">
        <v>92</v>
      </c>
      <c r="E29" s="2"/>
    </row>
    <row r="30" spans="2:10" ht="14.4" hidden="1" x14ac:dyDescent="0.3">
      <c r="D30" s="3"/>
      <c r="E30" s="2"/>
    </row>
    <row r="31" spans="2:10" ht="14.4" hidden="1" x14ac:dyDescent="0.3">
      <c r="D31" s="4"/>
      <c r="E31" s="2"/>
    </row>
    <row r="32" spans="2:10" ht="14.4" hidden="1" x14ac:dyDescent="0.3">
      <c r="D32" s="3"/>
      <c r="E32" s="2"/>
    </row>
    <row r="33" spans="4:5" ht="14.4" hidden="1" x14ac:dyDescent="0.3">
      <c r="D33" s="4"/>
      <c r="E33" s="2"/>
    </row>
    <row r="34" spans="4:5" ht="14.4" hidden="1" x14ac:dyDescent="0.3">
      <c r="D34" s="3"/>
      <c r="E34" s="5">
        <f>SUM(E29:E33)</f>
        <v>0</v>
      </c>
    </row>
    <row r="35" spans="4:5" ht="14.4" hidden="1" x14ac:dyDescent="0.3">
      <c r="D35" s="6" t="s">
        <v>97</v>
      </c>
    </row>
    <row r="39" spans="4:5" ht="14.4" hidden="1" x14ac:dyDescent="0.3"/>
    <row r="40" spans="4:5" ht="14.4" hidden="1" x14ac:dyDescent="0.3"/>
    <row r="41" spans="4:5" ht="14.4" hidden="1" x14ac:dyDescent="0.3"/>
    <row r="42" spans="4:5" ht="14.4" hidden="1" x14ac:dyDescent="0.3"/>
    <row r="43" spans="4:5" ht="14.4" hidden="1" x14ac:dyDescent="0.3"/>
    <row r="44" spans="4:5" ht="14.4" hidden="1" x14ac:dyDescent="0.3"/>
    <row r="45" spans="4:5" ht="14.4" hidden="1" x14ac:dyDescent="0.3"/>
    <row r="46" spans="4:5" ht="14.4" hidden="1" x14ac:dyDescent="0.3"/>
    <row r="47" spans="4:5" ht="14.4" hidden="1" x14ac:dyDescent="0.3"/>
    <row r="48" spans="4:5" ht="14.4" hidden="1" x14ac:dyDescent="0.3"/>
    <row r="49" s="1" customFormat="1" ht="14.4" hidden="1" x14ac:dyDescent="0.3"/>
    <row r="50" s="1" customFormat="1" ht="14.4" hidden="1" x14ac:dyDescent="0.3"/>
    <row r="51" s="1" customFormat="1" ht="14.4" hidden="1" x14ac:dyDescent="0.3"/>
    <row r="52" s="1" customFormat="1" ht="14.4" hidden="1" x14ac:dyDescent="0.3"/>
    <row r="53" s="1" customFormat="1" ht="14.4" hidden="1" x14ac:dyDescent="0.3"/>
    <row r="54" s="1" customFormat="1" ht="14.4" hidden="1" x14ac:dyDescent="0.3"/>
    <row r="55" s="1" customFormat="1" ht="14.4" hidden="1" x14ac:dyDescent="0.3"/>
    <row r="56" s="1" customFormat="1" ht="14.4" hidden="1" x14ac:dyDescent="0.3"/>
    <row r="57" s="1" customFormat="1" ht="14.4" hidden="1" x14ac:dyDescent="0.3"/>
    <row r="58" s="1" customFormat="1" ht="14.4" hidden="1" x14ac:dyDescent="0.3"/>
    <row r="59" s="1" customFormat="1" ht="14.4" hidden="1" x14ac:dyDescent="0.3"/>
    <row r="60" s="1" customFormat="1" ht="14.4" hidden="1" x14ac:dyDescent="0.3"/>
    <row r="61" s="1" customFormat="1" ht="14.4" hidden="1" x14ac:dyDescent="0.3"/>
    <row r="62" s="1" customFormat="1" ht="14.4" hidden="1" x14ac:dyDescent="0.3"/>
    <row r="63" s="1" customFormat="1" ht="14.4" hidden="1" x14ac:dyDescent="0.3"/>
    <row r="64" s="1" customFormat="1" ht="14.4" hidden="1" x14ac:dyDescent="0.3"/>
    <row r="65" s="1" customFormat="1" ht="14.4" hidden="1" x14ac:dyDescent="0.3"/>
    <row r="66" s="1" customFormat="1" ht="14.4" hidden="1" x14ac:dyDescent="0.3"/>
    <row r="67" s="1" customFormat="1" ht="14.4" hidden="1" x14ac:dyDescent="0.3"/>
    <row r="68" s="1" customFormat="1" ht="14.4" hidden="1" x14ac:dyDescent="0.3"/>
    <row r="69" s="1" customFormat="1" ht="14.4" hidden="1" x14ac:dyDescent="0.3"/>
    <row r="70" s="1" customFormat="1" ht="14.4" hidden="1" x14ac:dyDescent="0.3"/>
    <row r="71" s="1" customFormat="1" ht="14.4" hidden="1" x14ac:dyDescent="0.3"/>
    <row r="72" s="1" customFormat="1" ht="14.4" hidden="1" x14ac:dyDescent="0.3"/>
    <row r="73" s="1" customFormat="1" ht="14.4" hidden="1" x14ac:dyDescent="0.3"/>
    <row r="74" s="1" customFormat="1" ht="14.4" hidden="1" x14ac:dyDescent="0.3"/>
    <row r="75" s="1" customFormat="1" ht="14.4" hidden="1" x14ac:dyDescent="0.3"/>
    <row r="76" s="1" customFormat="1" ht="14.4" hidden="1" x14ac:dyDescent="0.3"/>
    <row r="77" s="1" customFormat="1" ht="14.4" hidden="1" x14ac:dyDescent="0.3"/>
    <row r="78" s="1" customFormat="1" ht="15" hidden="1" customHeight="1" x14ac:dyDescent="0.3"/>
    <row r="79" s="1" customFormat="1" ht="15" hidden="1" customHeight="1" x14ac:dyDescent="0.3"/>
    <row r="80" s="1" customFormat="1" ht="15" hidden="1" customHeight="1" x14ac:dyDescent="0.3"/>
    <row r="81" s="1" customFormat="1" ht="15" hidden="1" customHeight="1" x14ac:dyDescent="0.3"/>
    <row r="82" s="1" customFormat="1" ht="15" hidden="1" customHeight="1" x14ac:dyDescent="0.3"/>
    <row r="83" s="1" customFormat="1" ht="15" hidden="1" customHeight="1" x14ac:dyDescent="0.3"/>
    <row r="84" s="1" customFormat="1" ht="15" hidden="1" customHeight="1" x14ac:dyDescent="0.3"/>
    <row r="85" s="1" customFormat="1" ht="15" hidden="1" customHeight="1" x14ac:dyDescent="0.3"/>
    <row r="86" s="1" customFormat="1" ht="15" hidden="1" customHeight="1" x14ac:dyDescent="0.3"/>
    <row r="87" s="1" customFormat="1" ht="15" hidden="1" customHeight="1" x14ac:dyDescent="0.3"/>
    <row r="88" s="1" customFormat="1" ht="15" hidden="1" customHeight="1" x14ac:dyDescent="0.3"/>
    <row r="89" s="1" customFormat="1" ht="15" hidden="1" customHeight="1" x14ac:dyDescent="0.3"/>
    <row r="90" s="1" customFormat="1" ht="15" hidden="1" customHeight="1" x14ac:dyDescent="0.3"/>
    <row r="91" s="1" customFormat="1" ht="15" hidden="1" customHeight="1" x14ac:dyDescent="0.3"/>
    <row r="92" s="1" customFormat="1" ht="15" hidden="1" customHeight="1" x14ac:dyDescent="0.3"/>
    <row r="93" s="1" customFormat="1" ht="15" hidden="1" customHeight="1" x14ac:dyDescent="0.3"/>
    <row r="94" s="1" customFormat="1" ht="15" hidden="1" customHeight="1" x14ac:dyDescent="0.3"/>
    <row r="95" s="1" customFormat="1" ht="15" hidden="1" customHeight="1" x14ac:dyDescent="0.3"/>
    <row r="96" s="1" customFormat="1" ht="15" hidden="1" customHeight="1" x14ac:dyDescent="0.3"/>
    <row r="97" s="1" customFormat="1" ht="15" hidden="1" customHeight="1" x14ac:dyDescent="0.3"/>
    <row r="98" s="1" customFormat="1" ht="15" hidden="1" customHeight="1" x14ac:dyDescent="0.3"/>
    <row r="99" s="1" customFormat="1" ht="15" hidden="1" customHeight="1" x14ac:dyDescent="0.3"/>
    <row r="100" s="1" customFormat="1" ht="15" hidden="1" customHeight="1" x14ac:dyDescent="0.3"/>
    <row r="101" s="1" customFormat="1" ht="15" hidden="1" customHeight="1" x14ac:dyDescent="0.3"/>
    <row r="102" s="1" customFormat="1" ht="15" customHeight="1" x14ac:dyDescent="0.3"/>
    <row r="103" s="1" customFormat="1" ht="15" hidden="1" customHeight="1" x14ac:dyDescent="0.3"/>
    <row r="104" s="1" customFormat="1" ht="15" hidden="1" customHeight="1" x14ac:dyDescent="0.3"/>
    <row r="105" s="1" customFormat="1" ht="15" hidden="1" customHeight="1" x14ac:dyDescent="0.3"/>
    <row r="106" s="1" customFormat="1" ht="15" hidden="1" customHeight="1" x14ac:dyDescent="0.3"/>
    <row r="107" s="1" customFormat="1" ht="15" hidden="1" customHeight="1" x14ac:dyDescent="0.3"/>
    <row r="108" s="1" customFormat="1" ht="15" hidden="1" customHeight="1" x14ac:dyDescent="0.3"/>
  </sheetData>
  <sheetProtection algorithmName="SHA-512" hashValue="ThNhKHN9CxrNTTmiPL80F3XST/3nB15nqJxJZOfJXswerGhPR5NSrNLNYvjqIrIfyu+XY5Z0/tdlusbhtPSpRQ==" saltValue="/YT4zt+kjONeS4pro0GV7g==" spinCount="100000" sheet="1" objects="1" scenarios="1" selectLockedCells="1"/>
  <mergeCells count="1">
    <mergeCell ref="B2:J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B23AF-F479-477E-995D-136A9E00D751}">
  <dimension ref="A1:J71"/>
  <sheetViews>
    <sheetView zoomScale="120" zoomScaleNormal="120" workbookViewId="0">
      <selection activeCell="I14" sqref="I14"/>
    </sheetView>
  </sheetViews>
  <sheetFormatPr defaultColWidth="0" defaultRowHeight="14.4" zeroHeight="1" x14ac:dyDescent="0.3"/>
  <cols>
    <col min="1" max="1" width="2.5546875" style="1" customWidth="1"/>
    <col min="2" max="2" width="20.5546875" style="1" customWidth="1"/>
    <col min="3" max="3" width="11.6640625" style="1" customWidth="1"/>
    <col min="4" max="4" width="4.5546875" style="1" customWidth="1"/>
    <col min="5" max="5" width="25.6640625" style="1" customWidth="1"/>
    <col min="6" max="6" width="11.6640625" style="1" customWidth="1"/>
    <col min="7" max="7" width="4.5546875" style="1" customWidth="1"/>
    <col min="8" max="8" width="27.6640625" style="1" customWidth="1"/>
    <col min="9" max="9" width="11.6640625" style="1" customWidth="1"/>
    <col min="10" max="10" width="2.5546875" style="1" customWidth="1"/>
    <col min="11" max="16384" width="9" style="1" hidden="1"/>
  </cols>
  <sheetData>
    <row r="1" spans="2:9" ht="10.199999999999999" customHeight="1" x14ac:dyDescent="0.3"/>
    <row r="2" spans="2:9" ht="21" x14ac:dyDescent="0.3">
      <c r="B2" s="74" t="s">
        <v>98</v>
      </c>
      <c r="C2" s="74"/>
      <c r="D2" s="74"/>
      <c r="E2" s="74"/>
      <c r="F2" s="74"/>
      <c r="G2" s="74"/>
      <c r="H2" s="74"/>
      <c r="I2" s="74"/>
    </row>
    <row r="3" spans="2:9" x14ac:dyDescent="0.3"/>
    <row r="4" spans="2:9" x14ac:dyDescent="0.3">
      <c r="H4" s="33" t="s">
        <v>99</v>
      </c>
      <c r="I4" s="34">
        <f>SUM(C16+F16)</f>
        <v>0</v>
      </c>
    </row>
    <row r="5" spans="2:9" x14ac:dyDescent="0.3">
      <c r="H5" s="33" t="s">
        <v>100</v>
      </c>
      <c r="I5" s="34">
        <f>SUM(I16)</f>
        <v>0</v>
      </c>
    </row>
    <row r="6" spans="2:9" x14ac:dyDescent="0.3">
      <c r="H6" s="33" t="s">
        <v>101</v>
      </c>
      <c r="I6" s="34">
        <f>SUM(I4-I5)</f>
        <v>0</v>
      </c>
    </row>
    <row r="7" spans="2:9" x14ac:dyDescent="0.3"/>
    <row r="8" spans="2:9" x14ac:dyDescent="0.3"/>
    <row r="9" spans="2:9" x14ac:dyDescent="0.3">
      <c r="B9" s="45" t="s">
        <v>102</v>
      </c>
      <c r="C9" s="18"/>
      <c r="D9" s="18"/>
      <c r="E9" s="28" t="s">
        <v>103</v>
      </c>
      <c r="F9" s="18"/>
      <c r="G9" s="18"/>
      <c r="H9" s="28" t="s">
        <v>104</v>
      </c>
      <c r="I9" s="18"/>
    </row>
    <row r="10" spans="2:9" x14ac:dyDescent="0.3">
      <c r="B10" s="46" t="s">
        <v>93</v>
      </c>
      <c r="C10" s="47">
        <v>0</v>
      </c>
      <c r="D10" s="18"/>
      <c r="E10" s="46" t="s">
        <v>87</v>
      </c>
      <c r="F10" s="47">
        <v>0</v>
      </c>
      <c r="G10" s="18"/>
      <c r="H10" s="46" t="s">
        <v>82</v>
      </c>
      <c r="I10" s="47">
        <v>0</v>
      </c>
    </row>
    <row r="11" spans="2:9" x14ac:dyDescent="0.3">
      <c r="B11" s="38" t="s">
        <v>94</v>
      </c>
      <c r="C11" s="39">
        <v>0</v>
      </c>
      <c r="D11" s="18"/>
      <c r="E11" s="38" t="s">
        <v>88</v>
      </c>
      <c r="F11" s="39">
        <v>0</v>
      </c>
      <c r="G11" s="18"/>
      <c r="H11" s="38" t="s">
        <v>83</v>
      </c>
      <c r="I11" s="39">
        <v>0</v>
      </c>
    </row>
    <row r="12" spans="2:9" x14ac:dyDescent="0.3">
      <c r="B12" s="46" t="s">
        <v>95</v>
      </c>
      <c r="C12" s="47">
        <v>0</v>
      </c>
      <c r="D12" s="18"/>
      <c r="E12" s="46" t="s">
        <v>89</v>
      </c>
      <c r="F12" s="47">
        <v>0</v>
      </c>
      <c r="G12" s="18"/>
      <c r="H12" s="46" t="s">
        <v>84</v>
      </c>
      <c r="I12" s="47">
        <v>0</v>
      </c>
    </row>
    <row r="13" spans="2:9" x14ac:dyDescent="0.3">
      <c r="B13" s="38" t="s">
        <v>96</v>
      </c>
      <c r="C13" s="39">
        <v>0</v>
      </c>
      <c r="D13" s="18"/>
      <c r="E13" s="44" t="s">
        <v>105</v>
      </c>
      <c r="F13" s="39">
        <v>0</v>
      </c>
      <c r="G13" s="18"/>
      <c r="H13" s="38" t="s">
        <v>85</v>
      </c>
      <c r="I13" s="39">
        <v>0</v>
      </c>
    </row>
    <row r="14" spans="2:9" x14ac:dyDescent="0.3">
      <c r="B14" s="48" t="s">
        <v>106</v>
      </c>
      <c r="C14" s="47">
        <v>0</v>
      </c>
      <c r="D14" s="18"/>
      <c r="E14" s="48" t="s">
        <v>90</v>
      </c>
      <c r="F14" s="47">
        <v>0</v>
      </c>
      <c r="G14" s="18"/>
      <c r="H14" s="46" t="s">
        <v>86</v>
      </c>
      <c r="I14" s="47">
        <v>0</v>
      </c>
    </row>
    <row r="15" spans="2:9" x14ac:dyDescent="0.3">
      <c r="B15" s="44" t="s">
        <v>1</v>
      </c>
      <c r="C15" s="39">
        <v>0</v>
      </c>
      <c r="D15" s="18"/>
      <c r="E15" s="44" t="s">
        <v>1</v>
      </c>
      <c r="F15" s="39">
        <v>0</v>
      </c>
      <c r="G15" s="18"/>
      <c r="H15" s="38" t="s">
        <v>1</v>
      </c>
      <c r="I15" s="39">
        <v>0</v>
      </c>
    </row>
    <row r="16" spans="2:9" x14ac:dyDescent="0.3">
      <c r="B16" s="33" t="s">
        <v>2</v>
      </c>
      <c r="C16" s="34">
        <f>SUM(C10:C15)</f>
        <v>0</v>
      </c>
      <c r="D16" s="18"/>
      <c r="E16" s="33" t="s">
        <v>2</v>
      </c>
      <c r="F16" s="34">
        <f>SUM(F10:F15)</f>
        <v>0</v>
      </c>
      <c r="G16" s="18"/>
      <c r="H16" s="33" t="s">
        <v>2</v>
      </c>
      <c r="I16" s="34">
        <f>SUM(I10:I15)</f>
        <v>0</v>
      </c>
    </row>
    <row r="17" spans="3:4" ht="10.199999999999999" customHeight="1" x14ac:dyDescent="0.3"/>
    <row r="20" spans="3:4" hidden="1" x14ac:dyDescent="0.3">
      <c r="D20" s="5">
        <f>SUM(F10:F15)</f>
        <v>0</v>
      </c>
    </row>
    <row r="21" spans="3:4" hidden="1" x14ac:dyDescent="0.3">
      <c r="C21" s="6" t="s">
        <v>91</v>
      </c>
    </row>
    <row r="23" spans="3:4" hidden="1" x14ac:dyDescent="0.3">
      <c r="C23" s="6" t="s">
        <v>92</v>
      </c>
      <c r="D23" s="2"/>
    </row>
    <row r="24" spans="3:4" hidden="1" x14ac:dyDescent="0.3">
      <c r="C24" s="3"/>
      <c r="D24" s="2"/>
    </row>
    <row r="25" spans="3:4" hidden="1" x14ac:dyDescent="0.3">
      <c r="C25" s="4"/>
      <c r="D25" s="2"/>
    </row>
    <row r="26" spans="3:4" hidden="1" x14ac:dyDescent="0.3">
      <c r="C26" s="3"/>
      <c r="D26" s="2"/>
    </row>
    <row r="27" spans="3:4" hidden="1" x14ac:dyDescent="0.3">
      <c r="C27" s="4"/>
      <c r="D27" s="2"/>
    </row>
    <row r="28" spans="3:4" hidden="1" x14ac:dyDescent="0.3">
      <c r="C28" s="3"/>
      <c r="D28" s="5">
        <f>SUM(D23:D27)</f>
        <v>0</v>
      </c>
    </row>
    <row r="29" spans="3:4" hidden="1" x14ac:dyDescent="0.3">
      <c r="C29" s="6" t="s">
        <v>97</v>
      </c>
    </row>
    <row r="33" s="1" customFormat="1" hidden="1" x14ac:dyDescent="0.3"/>
    <row r="34" s="1" customFormat="1" hidden="1" x14ac:dyDescent="0.3"/>
    <row r="35" s="1" customFormat="1" hidden="1" x14ac:dyDescent="0.3"/>
    <row r="36" s="1" customFormat="1" hidden="1" x14ac:dyDescent="0.3"/>
    <row r="37" s="1" customFormat="1" hidden="1" x14ac:dyDescent="0.3"/>
    <row r="38" s="1" customFormat="1" hidden="1" x14ac:dyDescent="0.3"/>
    <row r="39" s="1" customFormat="1" hidden="1" x14ac:dyDescent="0.3"/>
    <row r="40" s="1" customFormat="1" hidden="1" x14ac:dyDescent="0.3"/>
    <row r="41" s="1" customFormat="1" hidden="1" x14ac:dyDescent="0.3"/>
    <row r="42" s="1" customFormat="1" hidden="1" x14ac:dyDescent="0.3"/>
    <row r="43" s="1" customFormat="1" hidden="1" x14ac:dyDescent="0.3"/>
    <row r="44" s="1" customFormat="1" hidden="1" x14ac:dyDescent="0.3"/>
    <row r="45" s="1" customFormat="1" hidden="1" x14ac:dyDescent="0.3"/>
    <row r="46" s="1" customFormat="1" hidden="1" x14ac:dyDescent="0.3"/>
    <row r="47" s="1" customFormat="1" hidden="1" x14ac:dyDescent="0.3"/>
    <row r="48" s="1" customFormat="1" hidden="1" x14ac:dyDescent="0.3"/>
    <row r="49" s="1" customFormat="1" hidden="1" x14ac:dyDescent="0.3"/>
    <row r="50" s="1" customFormat="1" hidden="1" x14ac:dyDescent="0.3"/>
    <row r="51" s="1" customFormat="1" hidden="1" x14ac:dyDescent="0.3"/>
    <row r="52" s="1" customFormat="1" hidden="1" x14ac:dyDescent="0.3"/>
    <row r="53" s="1" customFormat="1" hidden="1" x14ac:dyDescent="0.3"/>
    <row r="54" s="1" customFormat="1" hidden="1" x14ac:dyDescent="0.3"/>
    <row r="55" s="1" customFormat="1" hidden="1" x14ac:dyDescent="0.3"/>
    <row r="56" s="1" customFormat="1" hidden="1" x14ac:dyDescent="0.3"/>
    <row r="57" s="1" customFormat="1" hidden="1" x14ac:dyDescent="0.3"/>
    <row r="58" s="1" customFormat="1" hidden="1" x14ac:dyDescent="0.3"/>
    <row r="59" s="1" customFormat="1" hidden="1" x14ac:dyDescent="0.3"/>
    <row r="60" s="1" customFormat="1" hidden="1" x14ac:dyDescent="0.3"/>
    <row r="61" s="1" customFormat="1" hidden="1" x14ac:dyDescent="0.3"/>
    <row r="62" s="1" customFormat="1" hidden="1" x14ac:dyDescent="0.3"/>
    <row r="63" s="1" customFormat="1" hidden="1" x14ac:dyDescent="0.3"/>
    <row r="64" s="1" customFormat="1" hidden="1" x14ac:dyDescent="0.3"/>
    <row r="65" s="1" customFormat="1" hidden="1" x14ac:dyDescent="0.3"/>
    <row r="66" s="1" customFormat="1" hidden="1" x14ac:dyDescent="0.3"/>
    <row r="67" s="1" customFormat="1" hidden="1" x14ac:dyDescent="0.3"/>
    <row r="68" s="1" customFormat="1" hidden="1" x14ac:dyDescent="0.3"/>
    <row r="69" s="1" customFormat="1" hidden="1" x14ac:dyDescent="0.3"/>
    <row r="70" s="1" customFormat="1" hidden="1" x14ac:dyDescent="0.3"/>
    <row r="71" s="1" customFormat="1" hidden="1" x14ac:dyDescent="0.3"/>
  </sheetData>
  <sheetProtection algorithmName="SHA-512" hashValue="Em71bw/tEz7VU/Ux3Y2N63x2rGZbPxTIQ2uaeQD5PV892ugf2axJguA4yV+m1ccEz+17xURmva85a9WTmrRl0A==" saltValue="VoIZz5M0Nf3VP5D4XYSBBw==" spinCount="100000" sheet="1" objects="1" scenarios="1" selectLockedCells="1"/>
  <mergeCells count="1">
    <mergeCell ref="B2:I2"/>
  </mergeCells>
  <conditionalFormatting sqref="H6">
    <cfRule type="expression" dxfId="0" priority="1">
      <formula>"IF+$I$28&lt;$I$29"</formula>
    </cfRule>
    <cfRule type="expression" priority="2">
      <formula>"IF+$I$28&lt;$I$29"</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Monthly Planner</vt:lpstr>
      <vt:lpstr>Future Plans</vt:lpstr>
      <vt:lpstr>Assets &amp; Liabilities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Andrews</dc:creator>
  <cp:lastModifiedBy>Natasha Newby</cp:lastModifiedBy>
  <cp:lastPrinted>2020-03-21T14:22:31Z</cp:lastPrinted>
  <dcterms:created xsi:type="dcterms:W3CDTF">2020-03-21T12:42:33Z</dcterms:created>
  <dcterms:modified xsi:type="dcterms:W3CDTF">2022-11-07T16:25:42Z</dcterms:modified>
</cp:coreProperties>
</file>